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fmhch-my.sharepoint.com/personal/nina_lerch_fmh_ch/Documents/Desktop/"/>
    </mc:Choice>
  </mc:AlternateContent>
  <xr:revisionPtr revIDLastSave="0" documentId="8_{595DF955-9F09-459D-8BD0-B8A38FE5DCF5}" xr6:coauthVersionLast="47" xr6:coauthVersionMax="47" xr10:uidLastSave="{00000000-0000-0000-0000-000000000000}"/>
  <bookViews>
    <workbookView xWindow="-108" yWindow="-108" windowWidth="27288" windowHeight="17664" tabRatio="662" xr2:uid="{00000000-000D-0000-FFFF-FFFF00000000}"/>
  </bookViews>
  <sheets>
    <sheet name="Impressum" sheetId="18" r:id="rId1"/>
    <sheet name="Vorwort" sheetId="21" r:id="rId2"/>
    <sheet name="Anleitung" sheetId="19" r:id="rId3"/>
    <sheet name="Übersicht Entwicklungsprozess" sheetId="1" r:id="rId4"/>
    <sheet name="01 Handlungskompetenzen BiVo" sheetId="2" r:id="rId5"/>
    <sheet name="02 Leistungsziele BiPl" sheetId="3" r:id="rId6"/>
    <sheet name="03 Lernziele detailliert" sheetId="4" r:id="rId7"/>
    <sheet name="04 BFS Unterrichtsfächer" sheetId="5" r:id="rId8"/>
    <sheet name="05 BFS Lernziele" sheetId="6" r:id="rId9"/>
    <sheet name="06 BFS Lektionentafel" sheetId="7" r:id="rId10"/>
    <sheet name="07 alle Lernorte &amp; Lernziele" sheetId="8" r:id="rId11"/>
    <sheet name="08 ÜK Tageverteilung" sheetId="9" r:id="rId12"/>
    <sheet name="09 Übersicht MPA Ablauf" sheetId="10" r:id="rId13"/>
    <sheet name="10 Übersicht Entwicklung HK" sheetId="11" r:id="rId14"/>
    <sheet name="10a HK - Praxisadmin" sheetId="12" r:id="rId15"/>
    <sheet name="10b HK - Sprechst-ass" sheetId="13" r:id="rId16"/>
    <sheet name="10c HK - Labor" sheetId="14" r:id="rId17"/>
    <sheet name="10d HK - Bildg Diagnostik" sheetId="15" r:id="rId18"/>
    <sheet name="10e HK - Therapeutik" sheetId="16" r:id="rId19"/>
    <sheet name="Anhang Schultage ZH" sheetId="17" r:id="rId20"/>
  </sheets>
  <definedNames>
    <definedName name="AD" localSheetId="8">'05 BFS Lernziele'!$B$135</definedName>
    <definedName name="AD" localSheetId="10">'07 alle Lernorte &amp; Lernziele'!$B$136</definedName>
    <definedName name="AP" localSheetId="8">'05 BFS Lernziele'!$B$153</definedName>
    <definedName name="AP" localSheetId="10">'07 alle Lernorte &amp; Lernziele'!$B$154</definedName>
    <definedName name="Assistieren_in_der_medizinischen_Sprechstunde_und_Durchführen_von_diagnostischen_Massnahmen" localSheetId="7">'04 BFS Unterrichtsfächer'!$B$47</definedName>
    <definedName name="Ausführen_von_therapeutischen_Massnahmen" localSheetId="7">'04 BFS Unterrichtsfächer'!$B$78</definedName>
    <definedName name="Berufsfachschulen" localSheetId="10">'07 alle Lernorte &amp; Lernziele'!$B$5</definedName>
    <definedName name="Berufsfachschulen_Unterrichtsfächer_und_Zuweisungen_Handlungskompetenzen" localSheetId="8">'05 BFS Lernziele'!$B$5</definedName>
    <definedName name="BiDiag" localSheetId="8">'05 BFS Lernziele'!$B$343</definedName>
    <definedName name="BiDiag" localSheetId="10">'07 alle Lernorte &amp; Lernziele'!$B$344</definedName>
    <definedName name="CH_MT" localSheetId="8">'05 BFS Lernziele'!$B$271</definedName>
    <definedName name="CH_MT" localSheetId="10">'07 alle Lernorte &amp; Lernziele'!$B$272</definedName>
    <definedName name="_xlnm.Print_Area" localSheetId="8">'05 BFS Lernziele'!$B$1:$E$454</definedName>
    <definedName name="_xlnm.Print_Area" localSheetId="9">'06 BFS Lektionentafel'!$B$1:$L$45</definedName>
    <definedName name="_xlnm.Print_Area" localSheetId="10">'07 alle Lernorte &amp; Lernziele'!$B$1:$K$487</definedName>
    <definedName name="_xlnm.Print_Area" localSheetId="11">'08 ÜK Tageverteilung'!$A$1:$I$36</definedName>
    <definedName name="_xlnm.Print_Area" localSheetId="12">'09 Übersicht MPA Ablauf'!$A$1:$AE$141</definedName>
    <definedName name="Durchführen_von_bildgebender_Diagnostik_und_Beurteilen_der_Bildqualität" localSheetId="7">'04 BFS Unterrichtsfächer'!$B$70</definedName>
    <definedName name="Durchführen_von_Laboruntersuchungen_und_Beurteilen_der_Laborparameter" localSheetId="7">'04 BFS Unterrichtsfächer'!$B$62</definedName>
    <definedName name="Hyg" localSheetId="8">'05 BFS Lernziele'!$B$262</definedName>
    <definedName name="Hyg" localSheetId="10">'07 alle Lernorte &amp; Lernziele'!$B$263</definedName>
    <definedName name="IK" localSheetId="8">'05 BFS Lernziele'!$B$94</definedName>
    <definedName name="IK" localSheetId="10">'07 alle Lernorte &amp; Lernziele'!$B$95</definedName>
    <definedName name="LD" localSheetId="8">'05 BFS Lernziele'!$B$283</definedName>
    <definedName name="LD" localSheetId="10">'07 alle Lernorte &amp; Lernziele'!$B$284</definedName>
    <definedName name="Leistungsziele_mit_Zuordnungen_nach_wissenschaftlichen_Disziplinen_Fächer_an_den_Berufsfachschulen" localSheetId="7">'04 BFS Unterrichtsfächer'!$B$1</definedName>
    <definedName name="MedEng" localSheetId="8">'05 BFS Lernziele'!$B$129</definedName>
    <definedName name="MedEng" localSheetId="10">'07 alle Lernorte &amp; Lernziele'!$B$130</definedName>
    <definedName name="MedKor" localSheetId="8">'05 BFS Lernziele'!$B$87</definedName>
    <definedName name="MedKor" localSheetId="10">'07 alle Lernorte &amp; Lernziele'!$B$88</definedName>
    <definedName name="Organisieren_und_Administrieren_der_medizinischen_Praxis" localSheetId="7">'04 BFS Unterrichtsfächer'!$B$34</definedName>
    <definedName name="Patho" localSheetId="8">'05 BFS Lernziele'!$B$216</definedName>
    <definedName name="Patho" localSheetId="10">'07 alle Lernorte &amp; Lernziele'!$B$217</definedName>
    <definedName name="Pharma" localSheetId="8">'05 BFS Lernziele'!$B$432</definedName>
    <definedName name="Pharma" localSheetId="10">'07 alle Lernorte &amp; Lernziele'!$B$465</definedName>
    <definedName name="Phys" localSheetId="8">'05 BFS Lernziele'!$B$337</definedName>
    <definedName name="Phys" localSheetId="10">'07 alle Lernorte &amp; Lernziele'!$B$338</definedName>
    <definedName name="PO" localSheetId="8">'05 BFS Lernziele'!$B$37</definedName>
    <definedName name="PO" localSheetId="10">'07 alle Lernorte &amp; Lernziele'!$B$38</definedName>
    <definedName name="Sport" localSheetId="8">'05 BFS Lernziele'!$B$456</definedName>
    <definedName name="Sport" localSheetId="10">'07 alle Lernorte &amp; Lernziele'!$B$489</definedName>
    <definedName name="TERM" localSheetId="8">'05 BFS Lernziele'!$B$108</definedName>
    <definedName name="TERM" localSheetId="10">'07 alle Lernorte &amp; Lernziele'!$B$109</definedName>
    <definedName name="Therap" localSheetId="8">'05 BFS Lernziele'!$B$399</definedName>
    <definedName name="Therap" localSheetId="10">'07 alle Lernorte &amp; Lernziele'!$B$425</definedName>
    <definedName name="UP" localSheetId="8">'05 BFS Lernziele'!$B$416</definedName>
    <definedName name="UP" localSheetId="10">'07 alle Lernorte &amp; Lernziele'!$B$449</definedName>
    <definedName name="VT_PA" localSheetId="8">'05 BFS Lernziele'!$B$69</definedName>
    <definedName name="VT_PA" localSheetId="10">'07 alle Lernorte &amp; Lernziele'!$B$70</definedName>
    <definedName name="Z_5885B6A6_F699_475F_8BF6_D9B6FBA542EF_.wvu.PrintArea" localSheetId="8" hidden="1">'05 BFS Lernziele'!$B$1:$E$454</definedName>
    <definedName name="Z_5885B6A6_F699_475F_8BF6_D9B6FBA542EF_.wvu.PrintArea" localSheetId="9" hidden="1">'06 BFS Lektionentafel'!$B$1:$L$45</definedName>
    <definedName name="Z_5885B6A6_F699_475F_8BF6_D9B6FBA542EF_.wvu.PrintArea" localSheetId="10" hidden="1">'07 alle Lernorte &amp; Lernziele'!$B$1:$K$487</definedName>
    <definedName name="Z_5885B6A6_F699_475F_8BF6_D9B6FBA542EF_.wvu.PrintArea" localSheetId="11" hidden="1">'08 ÜK Tageverteilung'!$A$1:$I$36</definedName>
    <definedName name="Z_5885B6A6_F699_475F_8BF6_D9B6FBA542EF_.wvu.PrintArea" localSheetId="12" hidden="1">'09 Übersicht MPA Ablauf'!$A$1:$AE$141</definedName>
    <definedName name="Z_FD3D14DB_0CC9_494B_8AFF_245608A26230_.wvu.PrintArea" localSheetId="8" hidden="1">'05 BFS Lernziele'!$B$1:$E$454</definedName>
    <definedName name="Z_FD3D14DB_0CC9_494B_8AFF_245608A26230_.wvu.PrintArea" localSheetId="9" hidden="1">'06 BFS Lektionentafel'!$B$1:$L$45</definedName>
    <definedName name="Z_FD3D14DB_0CC9_494B_8AFF_245608A26230_.wvu.PrintArea" localSheetId="10" hidden="1">'07 alle Lernorte &amp; Lernziele'!$B$1:$K$487</definedName>
    <definedName name="Z_FD3D14DB_0CC9_494B_8AFF_245608A26230_.wvu.PrintArea" localSheetId="11" hidden="1">'08 ÜK Tageverteilung'!$A$1:$I$36</definedName>
    <definedName name="Z_FD3D14DB_0CC9_494B_8AFF_245608A26230_.wvu.PrintArea" localSheetId="12" hidden="1">'09 Übersicht MPA Ablauf'!$A$1:$AE$141</definedName>
  </definedNames>
  <calcPr calcId="191029"/>
  <customWorkbookViews>
    <customWorkbookView name="Richi Main - Persönliche Ansicht" guid="{5885B6A6-F699-475F-8BF6-D9B6FBA542EF}" mergeInterval="0" personalView="1" maximized="1" windowWidth="3436" windowHeight="1167" tabRatio="662" activeSheetId="5" showObjects="none"/>
    <customWorkbookView name="Muenger, Richard - Persönliche Ansicht" guid="{FD3D14DB-0CC9-494B-8AFF-245608A26230}" mergeInterval="0" personalView="1" maximized="1" xWindow="-8" yWindow="-8" windowWidth="1516" windowHeight="976" tabRatio="662" activeSheetId="18" showObjects="none"/>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6" i="17" l="1"/>
  <c r="K126" i="17"/>
  <c r="J126" i="17"/>
  <c r="I126" i="17"/>
  <c r="H126" i="17"/>
  <c r="G126" i="17"/>
  <c r="F126" i="17"/>
  <c r="E126" i="17"/>
  <c r="D126" i="17"/>
  <c r="C126" i="17"/>
  <c r="L125" i="17"/>
  <c r="K125" i="17"/>
  <c r="J125" i="17"/>
  <c r="I125" i="17"/>
  <c r="H125" i="17"/>
  <c r="G125" i="17"/>
  <c r="F125" i="17"/>
  <c r="E125" i="17"/>
  <c r="D125" i="17"/>
  <c r="C125" i="17"/>
  <c r="L111" i="17"/>
  <c r="K111" i="17"/>
  <c r="J111" i="17"/>
  <c r="I111" i="17"/>
  <c r="H111" i="17"/>
  <c r="G111" i="17"/>
  <c r="F111" i="17"/>
  <c r="E111" i="17"/>
  <c r="D111" i="17"/>
  <c r="C111" i="17"/>
  <c r="L110" i="17"/>
  <c r="K110" i="17"/>
  <c r="J110" i="17"/>
  <c r="I110" i="17"/>
  <c r="H110" i="17"/>
  <c r="G110" i="17"/>
  <c r="F110" i="17"/>
  <c r="E110" i="17"/>
  <c r="D110" i="17"/>
  <c r="C110" i="17"/>
  <c r="L93" i="17"/>
  <c r="K93" i="17"/>
  <c r="J93" i="17"/>
  <c r="I93" i="17"/>
  <c r="H93" i="17"/>
  <c r="G93" i="17"/>
  <c r="F93" i="17"/>
  <c r="E93" i="17"/>
  <c r="D93" i="17"/>
  <c r="C93" i="17"/>
  <c r="L92" i="17"/>
  <c r="K92" i="17"/>
  <c r="J92" i="17"/>
  <c r="I92" i="17"/>
  <c r="H92" i="17"/>
  <c r="G92" i="17"/>
  <c r="F92" i="17"/>
  <c r="E92" i="17"/>
  <c r="D92" i="17"/>
  <c r="C92" i="17"/>
  <c r="L78" i="17"/>
  <c r="K78" i="17"/>
  <c r="J78" i="17"/>
  <c r="I78" i="17"/>
  <c r="H78" i="17"/>
  <c r="G78" i="17"/>
  <c r="F78" i="17"/>
  <c r="E78" i="17"/>
  <c r="D78" i="17"/>
  <c r="C78" i="17"/>
  <c r="L77" i="17"/>
  <c r="K77" i="17"/>
  <c r="J77" i="17"/>
  <c r="I77" i="17"/>
  <c r="H77" i="17"/>
  <c r="G77" i="17"/>
  <c r="F77" i="17"/>
  <c r="E77" i="17"/>
  <c r="D77" i="17"/>
  <c r="C77" i="17"/>
  <c r="K41" i="17"/>
  <c r="I41" i="17"/>
  <c r="G41" i="17"/>
  <c r="E41" i="17"/>
  <c r="C41" i="17"/>
  <c r="C8" i="8" l="1"/>
  <c r="C7" i="8"/>
  <c r="J29" i="8" l="1"/>
  <c r="J28" i="8"/>
  <c r="J27" i="8"/>
  <c r="F27" i="8"/>
  <c r="J25" i="8"/>
  <c r="J24" i="8"/>
  <c r="J23" i="8"/>
  <c r="F23" i="8"/>
  <c r="J21" i="8"/>
  <c r="J20" i="8"/>
  <c r="J19" i="8"/>
  <c r="F19" i="8"/>
  <c r="J15" i="8"/>
  <c r="J14" i="8"/>
  <c r="J13" i="8"/>
  <c r="F13" i="8"/>
  <c r="I6" i="8"/>
  <c r="J6" i="8" s="1"/>
  <c r="F6" i="8"/>
  <c r="C15" i="9" l="1"/>
  <c r="F15" i="9"/>
  <c r="B15" i="9"/>
  <c r="E18" i="7" l="1"/>
  <c r="I35" i="9" l="1"/>
  <c r="B35" i="9"/>
  <c r="G6" i="7" l="1"/>
  <c r="H6" i="7"/>
  <c r="I6" i="7"/>
  <c r="J6" i="7"/>
  <c r="K6" i="7"/>
  <c r="K33" i="7" s="1"/>
  <c r="F6" i="7"/>
  <c r="F35" i="7"/>
  <c r="G35" i="7"/>
  <c r="G40" i="7" s="1"/>
  <c r="H35" i="7"/>
  <c r="H40" i="7" s="1"/>
  <c r="I35" i="7"/>
  <c r="J35" i="7"/>
  <c r="K35" i="7"/>
  <c r="E38" i="7"/>
  <c r="E37" i="7"/>
  <c r="C35" i="7"/>
  <c r="J33" i="7"/>
  <c r="I33" i="7"/>
  <c r="H33" i="7"/>
  <c r="G33" i="7"/>
  <c r="E31" i="7"/>
  <c r="E30" i="7"/>
  <c r="E29" i="7"/>
  <c r="E28" i="7"/>
  <c r="C28" i="7"/>
  <c r="E26" i="7"/>
  <c r="E25" i="7"/>
  <c r="E24" i="7"/>
  <c r="C24" i="7"/>
  <c r="E22" i="7"/>
  <c r="E21" i="7"/>
  <c r="E20" i="7"/>
  <c r="C20" i="7"/>
  <c r="E17" i="7"/>
  <c r="E16" i="7"/>
  <c r="E15" i="7"/>
  <c r="E14" i="7"/>
  <c r="C14" i="7"/>
  <c r="E12" i="7"/>
  <c r="E11" i="7"/>
  <c r="E10" i="7"/>
  <c r="E9" i="7"/>
  <c r="E8" i="7"/>
  <c r="E7" i="7"/>
  <c r="C6" i="7"/>
  <c r="J40" i="7" l="1"/>
  <c r="C33" i="7"/>
  <c r="C40" i="7" s="1"/>
  <c r="I40" i="7"/>
  <c r="K40" i="7"/>
  <c r="F40" i="7"/>
  <c r="E6" i="7"/>
  <c r="E33" i="7" s="1"/>
  <c r="E35" i="7"/>
  <c r="F33" i="7"/>
  <c r="E40" i="7" l="1"/>
  <c r="E27" i="6"/>
  <c r="E23" i="6"/>
  <c r="E19" i="6"/>
  <c r="E13" i="6"/>
  <c r="E6" i="6"/>
</calcChain>
</file>

<file path=xl/sharedStrings.xml><?xml version="1.0" encoding="utf-8"?>
<sst xmlns="http://schemas.openxmlformats.org/spreadsheetml/2006/main" count="18806" uniqueCount="2420">
  <si>
    <t>Überbetriebliche Kurse</t>
  </si>
  <si>
    <t>Schulwoche 1</t>
  </si>
  <si>
    <t>Schulwoche 2</t>
  </si>
  <si>
    <t>Schulwoche 3</t>
  </si>
  <si>
    <t>Schulwoche 4</t>
  </si>
  <si>
    <t>Schulwoche 5</t>
  </si>
  <si>
    <t>Schulwoche 6</t>
  </si>
  <si>
    <t>Schulwoche 7</t>
  </si>
  <si>
    <t>Schulwoche 8</t>
  </si>
  <si>
    <t>Schulwoche 9</t>
  </si>
  <si>
    <t>Schulwoche 10</t>
  </si>
  <si>
    <t>Schulwoche 11</t>
  </si>
  <si>
    <t>Schulwoche 12</t>
  </si>
  <si>
    <t>Schulwoche 13</t>
  </si>
  <si>
    <t>Schulwoche 14</t>
  </si>
  <si>
    <t>Schulwoche 15</t>
  </si>
  <si>
    <t>Schulwoche 16</t>
  </si>
  <si>
    <t>Schulwoche 17</t>
  </si>
  <si>
    <t>Schulwoche 18</t>
  </si>
  <si>
    <t>Schulwoche 19</t>
  </si>
  <si>
    <t>Schulwoche 20</t>
  </si>
  <si>
    <t>1. Semester</t>
  </si>
  <si>
    <t>Reserve</t>
  </si>
  <si>
    <t>QV</t>
  </si>
  <si>
    <t>2. Semester</t>
  </si>
  <si>
    <t>3. Semester</t>
  </si>
  <si>
    <t>4. Semester</t>
  </si>
  <si>
    <t>5. Semester</t>
  </si>
  <si>
    <t>6. Semester</t>
  </si>
  <si>
    <t>Praxisorganisation, Qualitätsmanagement &amp; Materialbewirtschaftung</t>
  </si>
  <si>
    <t>Sozialversicherungen &amp; Tarmed</t>
  </si>
  <si>
    <t>Medizinische Korrespondenz</t>
  </si>
  <si>
    <t>Informatik</t>
  </si>
  <si>
    <t>Terminologie</t>
  </si>
  <si>
    <t>Medizinische Fachsprache</t>
  </si>
  <si>
    <t>Sprechstundenassistenz</t>
  </si>
  <si>
    <t>Anatomie, Physiologie &amp; Biologie</t>
  </si>
  <si>
    <t>Pathologie &amp; Pathophysiologie</t>
  </si>
  <si>
    <t>Hygiene, Arbeitsschutz &amp; Clean Teach</t>
  </si>
  <si>
    <t>Chemische Grundlagen</t>
  </si>
  <si>
    <t>Fachrechnen</t>
  </si>
  <si>
    <t>Labor</t>
  </si>
  <si>
    <t>Physikalische Grundlagen</t>
  </si>
  <si>
    <t>Bildgebende Dioagnostik</t>
  </si>
  <si>
    <t>Therapeutik</t>
  </si>
  <si>
    <t>Umgang mit dem Patienten &amp; Beratung</t>
  </si>
  <si>
    <t>Pharmakologie</t>
  </si>
  <si>
    <t>Sport</t>
  </si>
  <si>
    <t>Organisieren und Administrieren der medizinischen Praxis</t>
  </si>
  <si>
    <t>Assistieren in der medizinischen Sprechstunde und Durchführen von diagnostischen Massnahmen</t>
  </si>
  <si>
    <t>Durchführen von Laboruntersuchungen und Beurteilen der Laborparameter</t>
  </si>
  <si>
    <t>Durchführen von bildgebender Diagnostik und Beurteilen der Bildqualität</t>
  </si>
  <si>
    <t>Ausführen von therapeutischen Massnahmen</t>
  </si>
  <si>
    <t>Praxisorganisation &amp; Qualität &amp; Materialbewirtschaftung</t>
  </si>
  <si>
    <t>Med. Korrespondenz</t>
  </si>
  <si>
    <t>Medizinische Fremdsprache</t>
  </si>
  <si>
    <t>Sprechstundenanssistenz</t>
  </si>
  <si>
    <t>Anatomie / Physiologie / Biologie</t>
  </si>
  <si>
    <t>Pathologie / Pathophysiologie</t>
  </si>
  <si>
    <t>Chemische Grundlagen &amp; Fachrechnen</t>
  </si>
  <si>
    <t>Bildgebende Diagnostik</t>
  </si>
  <si>
    <t>Röntgen</t>
  </si>
  <si>
    <t>PO</t>
  </si>
  <si>
    <t>VT/PA</t>
  </si>
  <si>
    <t>MedKor</t>
  </si>
  <si>
    <t>IK</t>
  </si>
  <si>
    <t>TERM</t>
  </si>
  <si>
    <t>MedEng</t>
  </si>
  <si>
    <t>AD</t>
  </si>
  <si>
    <t>AP</t>
  </si>
  <si>
    <t>Patho</t>
  </si>
  <si>
    <t>Hyg</t>
  </si>
  <si>
    <t>CH/MT</t>
  </si>
  <si>
    <t>LD</t>
  </si>
  <si>
    <t>Phys</t>
  </si>
  <si>
    <t>BiDiag</t>
  </si>
  <si>
    <t>Therap</t>
  </si>
  <si>
    <t>UP</t>
  </si>
  <si>
    <t>Pharma</t>
  </si>
  <si>
    <t>Arzt_und_Berufsgeheimnis</t>
  </si>
  <si>
    <t>Sprechstundenorganisation</t>
  </si>
  <si>
    <t>Qualitätssicherung</t>
  </si>
  <si>
    <t>Zahlungsverkehr</t>
  </si>
  <si>
    <t>Grundlagen_Versicherungen</t>
  </si>
  <si>
    <t>3_Säulen_Prinzip</t>
  </si>
  <si>
    <t>AHV-IV-EL</t>
  </si>
  <si>
    <t>Militärversicherung - EO</t>
  </si>
  <si>
    <t>Familienzulage - ALV</t>
  </si>
  <si>
    <t>Berufliche_Vorsorge_BVG</t>
  </si>
  <si>
    <t>Unfallversicherung_UVG</t>
  </si>
  <si>
    <t>Private_Vorsorge</t>
  </si>
  <si>
    <t>Krankenversicherung_KVG</t>
  </si>
  <si>
    <t>KVG - Kostenbeteiligung</t>
  </si>
  <si>
    <t>Versicherungsvertrag_VVG</t>
  </si>
  <si>
    <t>TARMED_Grundlagen</t>
  </si>
  <si>
    <t>TARMED_Einzelleistung</t>
  </si>
  <si>
    <t>TARMED_Anwendungskriterien</t>
  </si>
  <si>
    <t>TARMED_Praktisch - Browser</t>
  </si>
  <si>
    <t>TARMED_Praktisch - Leistungsblatt</t>
  </si>
  <si>
    <t>TARMED_Praktisch - Software</t>
  </si>
  <si>
    <t>MedKor_Theorie</t>
  </si>
  <si>
    <t>MedKor_Diktat 1-seitig</t>
  </si>
  <si>
    <t>MedKor_Diktat 2-seitig</t>
  </si>
  <si>
    <t>MedKor_Kurzbriefe</t>
  </si>
  <si>
    <t>MedKor_Praxisintern</t>
  </si>
  <si>
    <t>Computer_Grundlagen - Hard- und Software</t>
  </si>
  <si>
    <t>Textverarbeitung_Word 365 - Grundlagen</t>
  </si>
  <si>
    <t>Textverarbeitung_Word 365 - Serienbriefe Vorlagen</t>
  </si>
  <si>
    <t>Tabellenkalkulation_Excel 365- Grundlagen</t>
  </si>
  <si>
    <t>Tabellenkalkulation_Excel 365- Formeln Diagramme</t>
  </si>
  <si>
    <t>Präsentation_PowerPoint 365 - Grundlagen</t>
  </si>
  <si>
    <t>Präsentation_PowerPoint 365 - Layouts Präsentationen</t>
  </si>
  <si>
    <t>Kommunikation_Outlook 365</t>
  </si>
  <si>
    <t>Internet</t>
  </si>
  <si>
    <t>Grundlagen_Terminologie</t>
  </si>
  <si>
    <t>Richtungs_Lage_Bewegungsbezeichnungen</t>
  </si>
  <si>
    <t>Suffixe/Präfixe</t>
  </si>
  <si>
    <t>Verbände</t>
  </si>
  <si>
    <t>Lokalanästhesien</t>
  </si>
  <si>
    <t>Impfungen</t>
  </si>
  <si>
    <t>Punktionen und Biopsien</t>
  </si>
  <si>
    <t>Ärztliche Untersuchungen - Urologie</t>
  </si>
  <si>
    <t>Ärztliche Untersuchungen - Gynäkologie</t>
  </si>
  <si>
    <t>Fixationen</t>
  </si>
  <si>
    <t>Abwehrsystem_Anatomie</t>
  </si>
  <si>
    <t>Abwehrsystem_Physiologie</t>
  </si>
  <si>
    <t>Atemwege_obere_Anatomie</t>
  </si>
  <si>
    <t>Atemwege_obere_Physiologie</t>
  </si>
  <si>
    <t>Atemwege_untere_Anatomie</t>
  </si>
  <si>
    <t>Atemwege_untere_Physiologie</t>
  </si>
  <si>
    <t>Atmungssystem_allgemein_Anatomie</t>
  </si>
  <si>
    <t>Atmungssystem_allgemein_Physiologie</t>
  </si>
  <si>
    <t>Auge_Anatomie</t>
  </si>
  <si>
    <t>Auge_Physiologie</t>
  </si>
  <si>
    <t>Bauchspeicheldrüse_Anatomie</t>
  </si>
  <si>
    <t>Bauchspeicheldrüse_Physiologie</t>
  </si>
  <si>
    <t>Blut_Anatomie</t>
  </si>
  <si>
    <t>Blut_Physiologie</t>
  </si>
  <si>
    <t>Brust_Anatomie</t>
  </si>
  <si>
    <t>Brust_Physiologie</t>
  </si>
  <si>
    <t>Gebärmutter_und_Eierstöcke_Anatomie</t>
  </si>
  <si>
    <t>Haut_Anatomie</t>
  </si>
  <si>
    <t>Haut_Physiologie</t>
  </si>
  <si>
    <t>Herz_Anatomie</t>
  </si>
  <si>
    <t>Herz_Physiologie</t>
  </si>
  <si>
    <t>Hoden_und_Nebenhoden_Anatomie</t>
  </si>
  <si>
    <t>Hoden_und_Nebenhoden_Physiologie</t>
  </si>
  <si>
    <t>Hormonsystem_Anatomie</t>
  </si>
  <si>
    <t>Hormonsystem_Physiologie</t>
  </si>
  <si>
    <t>Körper_Anatomie_allgemein</t>
  </si>
  <si>
    <t>Körper_Physiologie_allgemein_</t>
  </si>
  <si>
    <t>Kreislaufsystem_Anatomie</t>
  </si>
  <si>
    <t>Kreislaufsystem_Physiologie</t>
  </si>
  <si>
    <t>Leber_Anatomie</t>
  </si>
  <si>
    <t>Leber_Physiologie</t>
  </si>
  <si>
    <t>Lymphatisches_System_Anatomie</t>
  </si>
  <si>
    <t>Lymphatisches_System_Physiologie</t>
  </si>
  <si>
    <t>Männliche_Geschlechtsorgane_allgemein_Anatomie</t>
  </si>
  <si>
    <t>Männliche_Geschlechtsorgane_allgemein_Physiologie</t>
  </si>
  <si>
    <t>Nervensystem_allgemein_Anatomie</t>
  </si>
  <si>
    <t>Ohr_Gehör_und_Gleichgewichtsorgan_Anatomie</t>
  </si>
  <si>
    <t>Ohr_Gehör_und_Gleichgewichtsorgan_Physiologie</t>
  </si>
  <si>
    <t>Penis_Anatomie</t>
  </si>
  <si>
    <t>Penis_Physiologie</t>
  </si>
  <si>
    <t>Peripheres_Nervensystem_Anatomie</t>
  </si>
  <si>
    <t>Prostata_Anatomie</t>
  </si>
  <si>
    <t>Prostata_Physiologie</t>
  </si>
  <si>
    <t>Schwangerschaft_und_Geburt</t>
  </si>
  <si>
    <t>Sinnesorgane_allgemein_Physiologie</t>
  </si>
  <si>
    <t>Vegetatives_Nervensystem_Physiologie</t>
  </si>
  <si>
    <t>Verdauungskanal_Anatomie</t>
  </si>
  <si>
    <t>Verdauungskanal_Physiologie</t>
  </si>
  <si>
    <t>Vererbung</t>
  </si>
  <si>
    <t>Weibliche_Geschlechtsorgane_allgemein_Anatomie</t>
  </si>
  <si>
    <t>Weibliche_Geschlechtsorgane_allgemein_Physiologie</t>
  </si>
  <si>
    <t>Zellen_Anatomie</t>
  </si>
  <si>
    <t>Zellen_Physiologie</t>
  </si>
  <si>
    <t>Allgemeine_Pathologie_Entzündungen</t>
  </si>
  <si>
    <t>Allgemeine_Pathologie_Grundbegriffe</t>
  </si>
  <si>
    <t>Allgemeine_Pathologie_Tumorerkrankungen</t>
  </si>
  <si>
    <t>Allgemeine_Pathologie_Wunden</t>
  </si>
  <si>
    <t>Atemwege_obere_Pathologie</t>
  </si>
  <si>
    <t>Atemwege_untere_Pathologie</t>
  </si>
  <si>
    <t>Auge_Pathologie</t>
  </si>
  <si>
    <t>Bauchfell_Pathologie</t>
  </si>
  <si>
    <t>Bauchspeicheldrüse_Pathologie</t>
  </si>
  <si>
    <t>Bewegungsapparat_Pathologie</t>
  </si>
  <si>
    <t>Blut_Pathologie</t>
  </si>
  <si>
    <t>Brust_Pathologie</t>
  </si>
  <si>
    <t>Dickdarm_Pathologie</t>
  </si>
  <si>
    <t>Dünndarm_Pathologie</t>
  </si>
  <si>
    <t>Eileiter_Eierstöcke_Pathologie</t>
  </si>
  <si>
    <t>Empfängnisverhütung</t>
  </si>
  <si>
    <t>Gallenwege_Pathologie</t>
  </si>
  <si>
    <t>Gebärmutter_Pathologie</t>
  </si>
  <si>
    <t>Harnwege_Pathologie</t>
  </si>
  <si>
    <t>Haut_Pathologie</t>
  </si>
  <si>
    <t>Herz_Pathologie</t>
  </si>
  <si>
    <t>Hoden_Pathologie</t>
  </si>
  <si>
    <t>Hormonsystem_Pathologie</t>
  </si>
  <si>
    <t>Kreislaufsystem_Pathologie</t>
  </si>
  <si>
    <t>Leber_Pathologie</t>
  </si>
  <si>
    <t>Magen_Pathologie</t>
  </si>
  <si>
    <t>Nebenhoden_Pathologie</t>
  </si>
  <si>
    <t>Nervensystem_Pathologie</t>
  </si>
  <si>
    <t>Niere_Pathologie</t>
  </si>
  <si>
    <t>Ohr_Gehör_und_Gleichgewichtsorgan_Pathologie</t>
  </si>
  <si>
    <t>Penis_Pathologie</t>
  </si>
  <si>
    <t>Prostata_Pathologie</t>
  </si>
  <si>
    <t>Scheide_Pathologie</t>
  </si>
  <si>
    <t>Schwangerschaft_und_Geburt_Pathologie</t>
  </si>
  <si>
    <t>Speiseröhre_Pathologie</t>
  </si>
  <si>
    <t>Stoffwechsel_Pathologie</t>
  </si>
  <si>
    <t>Untersuchungsmethoden_Pathologie</t>
  </si>
  <si>
    <t>Weiblicher_Zyklus_Pathologie</t>
  </si>
  <si>
    <t>Weibliches_äusseres_Genitale_Pathologie</t>
  </si>
  <si>
    <t>Hygiene_allgemein</t>
  </si>
  <si>
    <t>Clean_Tec</t>
  </si>
  <si>
    <t>Desinfektion</t>
  </si>
  <si>
    <t>Sterilisation</t>
  </si>
  <si>
    <t>Arbeitsschutz_Arbeitssicherheit</t>
  </si>
  <si>
    <t>Umweltschutz_Entsorgung</t>
  </si>
  <si>
    <t>Stoffe_und_PSE</t>
  </si>
  <si>
    <t>Chemische_Bindungstypen</t>
  </si>
  <si>
    <t>Wasser</t>
  </si>
  <si>
    <t>Chemische_Reaktionen</t>
  </si>
  <si>
    <t>Säuren_und_Basen</t>
  </si>
  <si>
    <t>Funktionelle_Gruppen</t>
  </si>
  <si>
    <t>Biomoleküle</t>
  </si>
  <si>
    <t>Energiestoffwechsel</t>
  </si>
  <si>
    <t>Grundrechenarten</t>
  </si>
  <si>
    <t>Qualitätskontrolle</t>
  </si>
  <si>
    <t>Elektrizität</t>
  </si>
  <si>
    <t>Elektromagnetismus</t>
  </si>
  <si>
    <t>Optik_Akustik</t>
  </si>
  <si>
    <t>Bildqualität_Schärfe</t>
  </si>
  <si>
    <t>Bildqualität_Artefakte/Fremdkörper</t>
  </si>
  <si>
    <t>Injektionen</t>
  </si>
  <si>
    <t>Infusionen</t>
  </si>
  <si>
    <t>Inhalationen</t>
  </si>
  <si>
    <t>Wundbehandlungen</t>
  </si>
  <si>
    <t>Medikamentengebrauch</t>
  </si>
  <si>
    <t>Gesundheitsprävention</t>
  </si>
  <si>
    <t>Grundlagen_Kommunikation</t>
  </si>
  <si>
    <t>Entwicklungspsychologie</t>
  </si>
  <si>
    <t>Arzneiformen</t>
  </si>
  <si>
    <t>Arzneimittelsicherheit</t>
  </si>
  <si>
    <t>Arzneimitteltherapie</t>
  </si>
  <si>
    <t>Arzneimittelwechselwirkungen</t>
  </si>
  <si>
    <t>Arzneinamen</t>
  </si>
  <si>
    <t>Blut_wirkende_Medikamente</t>
  </si>
  <si>
    <t>Hormonsystem_wirkende_Medikamente</t>
  </si>
  <si>
    <t>Immunsystem_wirkende_Medikamente</t>
  </si>
  <si>
    <t>Nervensystem_wirkende_Medikamente</t>
  </si>
  <si>
    <t>Atmungstrakt_wirkende_Medikamente</t>
  </si>
  <si>
    <t>Harntrakt_wirkende_Medikamente</t>
  </si>
  <si>
    <t>Magendarmtrakt_wirkende_Medikamente</t>
  </si>
  <si>
    <t>Stoffwechsel_wirkende_Medikamente</t>
  </si>
  <si>
    <t>Gesetze_Überwachung_der_Gesetze</t>
  </si>
  <si>
    <t>Medikamente_gegen_Infektionskrankheiten</t>
  </si>
  <si>
    <t>Medikamente_gegen_Tumorleiden</t>
  </si>
  <si>
    <t>Pharmakodynamik</t>
  </si>
  <si>
    <t>Pharmakokinetik</t>
  </si>
  <si>
    <t>Pharmazeutik</t>
  </si>
  <si>
    <t>Rezepte_Verkaufskategorien</t>
  </si>
  <si>
    <t>Unerwünschte_Arzneimittelwirkungen</t>
  </si>
  <si>
    <t>Lektionen</t>
  </si>
  <si>
    <t>Hygiene/Arbetisschutz/Umwelt/Clean Tech</t>
  </si>
  <si>
    <t>Fächer</t>
  </si>
  <si>
    <t>ABU</t>
  </si>
  <si>
    <t>Separate kantonale Schullehrpläne</t>
  </si>
  <si>
    <r>
      <t>Statuserhebung</t>
    </r>
    <r>
      <rPr>
        <sz val="11"/>
        <color rgb="FF00B050"/>
        <rFont val="Calibri"/>
        <family val="2"/>
        <scheme val="minor"/>
      </rPr>
      <t/>
    </r>
  </si>
  <si>
    <t>Vitalfunktionen</t>
  </si>
  <si>
    <t xml:space="preserve">Körpertemperatur </t>
  </si>
  <si>
    <t>Puls- und Blutdruckmessung</t>
  </si>
  <si>
    <t>Lungenfunktionsprüfung</t>
  </si>
  <si>
    <t>Sauerstoffsättigungsprüfung</t>
  </si>
  <si>
    <t>Ärztliche Untersuchungen - HNO</t>
  </si>
  <si>
    <t>Gerätschaften für Therapiemassnahmen</t>
  </si>
  <si>
    <t>Ohrspülungen</t>
  </si>
  <si>
    <t>Behandlung von Suchtkranken</t>
  </si>
  <si>
    <t>Chronische und palliative Patienten</t>
  </si>
  <si>
    <t>Gehirn_Anatomie</t>
  </si>
  <si>
    <t>Gehirn_Physiologie</t>
  </si>
  <si>
    <t>Niere_Anatomie &amp; Physiologie</t>
  </si>
  <si>
    <t>Rückenmark_Anatomie</t>
  </si>
  <si>
    <t>Rückenmark_Physiologie</t>
  </si>
  <si>
    <t>Infektionskrankheiten 2</t>
  </si>
  <si>
    <t>Infektionskrankheiten 1</t>
  </si>
  <si>
    <t>Infektionskrankheiten_Infektiologie</t>
  </si>
  <si>
    <t>Nervensystem_Psychiatrie</t>
  </si>
  <si>
    <t>Strahlenphysik_Korpuskularstrahlung/Radioaktivität</t>
  </si>
  <si>
    <t>Strahlenphysik_Atomaufbau/ Ionisation</t>
  </si>
  <si>
    <t>Strahlenphysik_Elektrizität</t>
  </si>
  <si>
    <t>Strahlenphysik_Elektromag. Wellen und Spektrum</t>
  </si>
  <si>
    <t>Strahlenphysik_Entstehung Röntgenstrahlung</t>
  </si>
  <si>
    <t>Strahlenphysik_Wechselwirkungen</t>
  </si>
  <si>
    <t>Strahlenphysik_Schwächungsfaktoren/Strahlenrelief</t>
  </si>
  <si>
    <t>Apparatekunde_Bestandteile Röntgenanalage</t>
  </si>
  <si>
    <t>Apparatekunde_Bucky und Stativ</t>
  </si>
  <si>
    <t>Apparatekunde_Röntgenröhre</t>
  </si>
  <si>
    <t>Apparatekunde_Lichtvisier/Tiefenblende/Eigenfilterung</t>
  </si>
  <si>
    <t>Apparatekunde_Generator/Stromkreise</t>
  </si>
  <si>
    <t>Apparatekunde_Bucky/Strahlendivergenz/Streustrahlenraster</t>
  </si>
  <si>
    <t>Apparatekunde_Schaltpult/mAs, kV/Hartstrahltechnik</t>
  </si>
  <si>
    <t>Apparatekunde_Software/Organautomatik /Zubehör</t>
  </si>
  <si>
    <t>Abstandsquardatgesetz</t>
  </si>
  <si>
    <t>Bilderzeugung_Aufbau Röntgen-Film</t>
  </si>
  <si>
    <t>Bilderzeugung_Aufbau Verstärkerfolie/Speed Faktor</t>
  </si>
  <si>
    <t>Bilderzeugung_Aufbau Röntgenkassette/Beschriftung</t>
  </si>
  <si>
    <t>Bilderzeugung_Dunkelkammer/Entwicklung</t>
  </si>
  <si>
    <t>Bilderzeugung_Digitale Radiografie/CR/DR/Teleradiologie</t>
  </si>
  <si>
    <t>Bildqualität_Kontrast/Strahlen-quantität-qualität</t>
  </si>
  <si>
    <t>Bildqualität_Projektionsgesetz</t>
  </si>
  <si>
    <t>Dosimetrie_Messysteme</t>
  </si>
  <si>
    <t xml:space="preserve">Dosimetrie_Dosisbegriffe </t>
  </si>
  <si>
    <t>Dosimetrie_Dosisbegriffe Haut-Oberflächen und Gonadendosis</t>
  </si>
  <si>
    <t>Dosimetrie_Dosisgrenzwerte</t>
  </si>
  <si>
    <t>Strahlenschutz_Gesetzliches</t>
  </si>
  <si>
    <t>Strahlenschutz_Praxis Überwachung</t>
  </si>
  <si>
    <t>Strahlenschutz_Praxis Baulich/Pat./Personal/Dritte und Gerät</t>
  </si>
  <si>
    <t>Strahlenbiologie_Zellbestandteile/Repetition WW und Ionisation</t>
  </si>
  <si>
    <t>Strahlenbiologie_Zell-und DNS-Schäden</t>
  </si>
  <si>
    <t>Strahlenbiologie_Strahlenbiologische Wirkungskette</t>
  </si>
  <si>
    <t>Strahlenbiologie_Direkte und indirekte Strahlenwirkung</t>
  </si>
  <si>
    <t>Strahlenbiologie_Strahlenempfindlichkeit von Lebewesen</t>
  </si>
  <si>
    <t>Strahlenbiologie_Somatische, deterministische, genetische und stochastische Strahlenschäden</t>
  </si>
  <si>
    <t>Strahlenbiologie_Teratogene Strahlenschäden</t>
  </si>
  <si>
    <t>Strahlenbiologie_Strahlentherapie(fraktioniert und protrahiert)</t>
  </si>
  <si>
    <t>Strahlenexposition. D. Menschen in seiner Umwelt_Zusammensetzung</t>
  </si>
  <si>
    <t>Strahlenexposition. D. Menschen in seiner Umwelt_Natürliche Strahlenexposition</t>
  </si>
  <si>
    <t>Strahlenexposition. D. Menschen in seiner Umwelt_Künstliche Strahlenexposition</t>
  </si>
  <si>
    <t>Qualitätssicherung_Ziele</t>
  </si>
  <si>
    <t>Qualitätssicherung_Röntgenanlage und Filmverarbeitung</t>
  </si>
  <si>
    <t>Qualitätssicherung_Strahlenfeld und Nutzstrahlenkontrolle</t>
  </si>
  <si>
    <t>Qualitätssicherung_Abnahme-/Zustands- und Konstanzprüfung</t>
  </si>
  <si>
    <t>Qualitätssicherung_Bildverarbeitung/analog und Digital</t>
  </si>
  <si>
    <t>Weitere Bildgebende Verfahren_Kontrastmittel</t>
  </si>
  <si>
    <t>Weitere Bildgebende Verfahren_Durchleuchtung</t>
  </si>
  <si>
    <t>Weitere Bildgebende Verfahren_Computertomografie</t>
  </si>
  <si>
    <t>Weitere Bildgebende Verfahren_Magnet Resonanz Tomografie</t>
  </si>
  <si>
    <t>Weitere Bildgebende Verfahren_Ultraschall</t>
  </si>
  <si>
    <t>Weitere Bildgebende Verfahren_Nuklearmedizin</t>
  </si>
  <si>
    <t>Technik_Geräte</t>
  </si>
  <si>
    <t>Technik_Wasser</t>
  </si>
  <si>
    <t>Technik_Zentrifuge</t>
  </si>
  <si>
    <t>Technik_Beipackzettel</t>
  </si>
  <si>
    <t>Technik_Mikroskop</t>
  </si>
  <si>
    <t>Klinische_Chemie_Kohlenhydrate</t>
  </si>
  <si>
    <t>Immunologische_Nachweisverfahren</t>
  </si>
  <si>
    <t>Mikrobiologie_Färbemethoden</t>
  </si>
  <si>
    <t>Hämatologie_Automat</t>
  </si>
  <si>
    <t>Urin_Teststreifen</t>
  </si>
  <si>
    <t>Urin_Sediment</t>
  </si>
  <si>
    <t>Präanalytik_Urin</t>
  </si>
  <si>
    <t>Mikrobiologie_Präanalytik</t>
  </si>
  <si>
    <t>Stuhlanalytik_Präanalytik</t>
  </si>
  <si>
    <t>Hämostase_Präanalytik</t>
  </si>
  <si>
    <t>Präanalytik_Blutentnahme</t>
  </si>
  <si>
    <t>Präanalytik_Einflussfaktoren</t>
  </si>
  <si>
    <t>Präanalytik_Störfaktoren</t>
  </si>
  <si>
    <t>Technik_Berechnungen</t>
  </si>
  <si>
    <t>Qualitätssicherung_Recht</t>
  </si>
  <si>
    <t>Qualitätssicherung_Merkmale</t>
  </si>
  <si>
    <t>Qualitätssicherung_IQC</t>
  </si>
  <si>
    <t>Qualitätssicherung_EQC</t>
  </si>
  <si>
    <t>Qualitätssicherung_Plausibilitätskontrolle</t>
  </si>
  <si>
    <t>Diagnostik_Analysen_Praxislabor</t>
  </si>
  <si>
    <t>Hämatologie_Blut</t>
  </si>
  <si>
    <t>Urin_Physiologie</t>
  </si>
  <si>
    <t>Klinische_Chemie_Elektrolyte</t>
  </si>
  <si>
    <t>Klinische_Chemie_Lipide</t>
  </si>
  <si>
    <t>Klinische_Chemie_Stoffwechselendprodukte</t>
  </si>
  <si>
    <t>Klinische_Chemie_Enzyme</t>
  </si>
  <si>
    <t>Immunologische_Nachweisverfahren_Herzmarker</t>
  </si>
  <si>
    <t>Immunologische_Nachweisverfahren_Entzündungsmarker</t>
  </si>
  <si>
    <t>Mikrobiologie_Urineintauchobjektträger</t>
  </si>
  <si>
    <t>Mikrobiologie_Krankheitserreger</t>
  </si>
  <si>
    <t>Stuhlanalytik_Okkultes_Blut</t>
  </si>
  <si>
    <t>Hämostase_Physiologie</t>
  </si>
  <si>
    <t>Hämostase_Antikoagulanzien</t>
  </si>
  <si>
    <t>Hämostase_Tests</t>
  </si>
  <si>
    <t>Hämostase_Störungen</t>
  </si>
  <si>
    <t>Hämatologie_Veränderungen_Leukozyten</t>
  </si>
  <si>
    <t>Hämatologie_Veränderungen_Erythrozyten</t>
  </si>
  <si>
    <t>Kommunikation mit und ohne Wort</t>
  </si>
  <si>
    <t>Kommunikationstechniken</t>
  </si>
  <si>
    <t>Kommunikationsmodelle</t>
  </si>
  <si>
    <t>Kommunikationsstörungen</t>
  </si>
  <si>
    <t>Kommunikation mit Patienten bei fachgerechter Instruktion</t>
  </si>
  <si>
    <t>Kommunikation mit schwierigen Patienten</t>
  </si>
  <si>
    <t>Kommunikation mit verschiedenen Patientengruppen</t>
  </si>
  <si>
    <t>Kommunikation im Team</t>
  </si>
  <si>
    <t>Führung</t>
  </si>
  <si>
    <t>Stress</t>
  </si>
  <si>
    <t>Digitalisierung</t>
  </si>
  <si>
    <t>nennen die unterschiedlichen Herzkreislaufmedikamente. Erklären grob die unterschiedlichen Wirkungsarten.</t>
  </si>
  <si>
    <t>leiten aus diesen Vorgängen pharmakodynischen Unerwünschte Arzneitmittelwirkungen ab.¨(K3)</t>
  </si>
  <si>
    <t>erläutern u.a. die wichtigen pharmakodynischen Begriffe. (K2)</t>
  </si>
  <si>
    <t>erläutern u.a. die wichtigen pharmakologischen Begriffe: Resorption, first-pass-efekt, Verteilung, Proteinbindung, Verstoffwechselung, renale und biliäre Elimination. (K2)</t>
  </si>
  <si>
    <t>erklären die Bedeutung der Pharmazeutik. (K2)</t>
  </si>
  <si>
    <t>geben die Hauptgruppen der auf das Blut wirkenden Medikamente an. (K1)
erklären grob die unterschiedlichen Wirkungen und die nötigen Kontrollen. (K2)</t>
  </si>
  <si>
    <t>geben die Hauptgruppen der auf den Atmungstrakt wirkenden Medikamente an (insebesondere Antiasthmatika). (K1)
erklären grob die unterschiedlichen Wirkungen der Hauptgruppen, der auf den Atmungstrakt wirkenden Medikamente. (K2)</t>
  </si>
  <si>
    <t>geben die Hauptgruppen der auf den Harntrakt wirkenden Medikamente an. (K1)</t>
  </si>
  <si>
    <t>erläutern die stoffwechselaktiven Medikamente und nennen insbesindere die Diabetestherapie. (K2)</t>
  </si>
  <si>
    <t>geben Antiinfektiva verschiedener Arten an. (K1)</t>
  </si>
  <si>
    <t>Energie</t>
  </si>
  <si>
    <t>Wärme und Temperatur</t>
  </si>
  <si>
    <t>erklären die Phänomene des sichtbaren Lichts und der Optik. (K2)
unterscheiden die Grundprinzipien der Akustik und Optik. (K2)
zeigen die Anwendungsmöglichkeiten der Akustik und Optik auf (Ultraschall, Fotometrie, Mikroskopie). (K3)</t>
  </si>
  <si>
    <t>beschreiben das elektromagnetische Spektrum. (K1)
unterscheiden die unterschiedlichen Strahlungsarten. (K2)
beschrieben den Unterschied zwischen Teilchen und Wellen. (K1)
unterscheiden nicht-ionisierende und ionisierende Strahlungen und erklären deren Grundprinzipien. (K2)
Erklären die Entstehung und Wirkung von Röntgenstrahlen. (K2)
Erklären die Entstehung und Wirkung von radioaktiven Strahlen. (K2)</t>
  </si>
  <si>
    <t xml:space="preserve">erklären die Gründe für unterschiedliche chemische Reaktionsgeschwindigkeiten. (K2)
erläutern die Funktion und Rolle von Katalysatoren, respektive Enzymen. (K2)
</t>
  </si>
  <si>
    <t xml:space="preserve">beschreiben die Eigenschaften von Säuren und Basen. (K1)
nennen die wichtigsten Säuren und Basen in der Medizin. (K1)
erklären die Anwendungsprinzipien von Indikatoren und pH-Werten. (K2)
erläutern die Neutralisationsreaktionsmöglichkeiten und Puffersysteme sowie deren Bedeutung im menschlichen Körper. (K2)
beschreiben die Salzbildungsmöglichkeiten und deren Anwendungen im menschlichen Körper. (K2)
</t>
  </si>
  <si>
    <t>nennen die wichtigsten Kohlenwasserstoffgruppen mit Nomenklatur. (K1)
erklären Anwendungen von Alkoholen, Ketonen und Aldehyden. (K2)
bestimmen die Eigenschaften von Carbonsäuren und Fettsäuren. (K2)
erläutern den Bau von Glycerin als Baustein der Lipide, Fette. (K2)
erklären die Bedeutung der Aminosäuren als Bausteine des Lebens. (K2)</t>
  </si>
  <si>
    <t>erklären die wichtigesten Biomoleküle mit Bau, Funktion und biologischer Anwendung (Zuckerarten der Kohlenhydrate, Fette und fettige Öle der Lipide, Cholesterine, Vitamine, Nukleinsäuren und Proteine). (K2)</t>
  </si>
  <si>
    <t>zeigen den Überblick der Stoffwechsels auf (Warum nehmen wir Nahrung zu uns?, Warum atmen wir?). (K2)
erläutern die Stoffwechselvorgänge anhand der Zellatmung als Gesamtreaktion mit Hilfe vereinfachter Schemata. (K2)
erklären die Glykolyse im Überblick. (K2)
interpretieren die Funktion des Citratzyklus und der oxidativen Phsphorylierung. (K3)
erläutern das Prinizip der Atmung und Gärung. (K2)
legen die Bedeutung des ATP-Haushalts im menschlichen Organisamus dar. (K2)
schildern die Entstehung von Kreatin und Kreatinphosphat. (K2)</t>
  </si>
  <si>
    <t>erklären die Richtungs-, Lage- und Bewegungsbezeichnungen. (K2)</t>
  </si>
  <si>
    <t>Zahlenwörter</t>
  </si>
  <si>
    <t>Fachgebiete</t>
  </si>
  <si>
    <t>Farben</t>
  </si>
  <si>
    <t>Wortstämme</t>
  </si>
  <si>
    <t>Synomyme</t>
  </si>
  <si>
    <t>Haut</t>
  </si>
  <si>
    <t>Männlicher Genitaltrakt</t>
  </si>
  <si>
    <t>Weiblicher Genitaltrakt</t>
  </si>
  <si>
    <t>Skelett, Bewegungsapparat</t>
  </si>
  <si>
    <t>Herz, Herzkreislauf</t>
  </si>
  <si>
    <t>Atmungssystem</t>
  </si>
  <si>
    <t>Hormonsystem</t>
  </si>
  <si>
    <t>Verdauungstrakt</t>
  </si>
  <si>
    <t>Harnsystem</t>
  </si>
  <si>
    <t>Nervensystem, Gehirn</t>
  </si>
  <si>
    <t>Sinnesorgane</t>
  </si>
  <si>
    <t xml:space="preserve">nennen die wichtigsten medizinischen Fachgebiete. (K1) </t>
  </si>
  <si>
    <t>nennen die Grundfarben. (K1)</t>
  </si>
  <si>
    <t>nennen die wichtigsten Wortstämme der Medizin. (K1)</t>
  </si>
  <si>
    <t>übersetzen und schreiben die lateinischen und griechischen Zahlwörter von 1 bis 10. (K3)</t>
  </si>
  <si>
    <t>erklären die wichigsten Synomye für medizinische Begriffe. (K2)</t>
  </si>
  <si>
    <t>Stellenbeschrieb</t>
  </si>
  <si>
    <t>Funktionendiagramm</t>
  </si>
  <si>
    <t>Protokoll</t>
  </si>
  <si>
    <t>Praxisarten</t>
  </si>
  <si>
    <t>Sprechstundenarten</t>
  </si>
  <si>
    <t>E-Health</t>
  </si>
  <si>
    <t>Praktische Situationen am Empfang</t>
  </si>
  <si>
    <t>Praktische Situationen in der Sprechstundenassistenz</t>
  </si>
  <si>
    <t>In der Praxis</t>
  </si>
  <si>
    <t>Körper und Ernährung</t>
  </si>
  <si>
    <t>Gesundheitsprobleme</t>
  </si>
  <si>
    <t>Telefon &amp; Hausbesuche</t>
  </si>
  <si>
    <t>Notfälle &amp; Überweisungen</t>
  </si>
  <si>
    <t>nenen die Abkürzung KESB erläutern die Aufgaben der KESB. (K1/K2)</t>
  </si>
  <si>
    <t>erläutern die Qualitätsstandards einer Arztpraxis. (K2)</t>
  </si>
  <si>
    <t xml:space="preserve">erläutern die Standards zur Qualitässicherung in der Arztpraxis. (K2) </t>
  </si>
  <si>
    <t xml:space="preserve">berichten über die Aufgabe, die versicherten Personen, Risiken und Leistungen der BVG. (K1)
</t>
  </si>
  <si>
    <t xml:space="preserve">bestimmen die versicherten Personen und Risiken bei der MV. (K2)
schildern die Finanzierung der MV. (K1)
fassen die versicherten Leistungen der MV zusammen. (K2)
erklären die versicherten Personen bei EO. (K2)
interpretieren die Leistungen für dienstpflichtige Personen im EO. (K2)
definieren Leistungen der Mutterschaftsentschädigung bei EO. (K2)
</t>
  </si>
  <si>
    <t xml:space="preserve">beschreiben verschiedene Möglichkeiten der freiwilligen Vorsorge. (K1) 
</t>
  </si>
  <si>
    <t xml:space="preserve">nennen die versicherten Personen nach KVG. (K1)
formulieren die versicherten Risiken im KVG. (K2)
ermitteln die Pflichtleistungen des KVG. (K3)
interpretieren die Wirtschaftlichkeit, Zweckmässigkeit und Wirksamkeit der Pflichtleistungen im KVG. (K2)
definieren der Prämienunterschiede. (K2)
stellen verschiedene Versicherungsmodelle vor. (K2)
finden Prämiensparmöglichkeiten und deren Konsequenzen heraus. (K3)
erklären den Krankenkassenwechsel unter Berücksichtigung der Kündigungsfristen. (K2)
</t>
  </si>
  <si>
    <t xml:space="preserve">erklären die Franchise und den Selbstbehalt im KVG. (K2)
berechnen die KB der Versicherten an den ärztlichen Behandlungen unter Berücksichtigung von OF und WF. (K3)
ermitteln die Betragspflicht des Versicherers. (K3)
</t>
  </si>
  <si>
    <t xml:space="preserve">erklären eine Einzelleistung als Leistungsposition. (K2)
interpretieren die Struktur einer Leistungsposition inkl. der einzelnen Parameter: Dignität, Sparte, Leistung i. e. Sinn, Vor-Nachbereitung, Bericht, Wechsel und Raumbelegung. (K2)
</t>
  </si>
  <si>
    <t xml:space="preserve">ermitteln die TARMED-Anwedungskriterien einer Konsultation, Beratung, Besuch inkl. Wegentschädigung, Telefonaten, Konsilium,   Untersuchung, Berichte,  Arbeiten in Abwesenheit des Patienten, Radiologie und US in der Arztpraxis,  verschiedene Zuschlagsmöglichkeiten,  Leistungen durch nichtärztliches Personal inkl. Blutentnahme, Dinglichkeits- und Notfallentschädigung. (K3)
</t>
  </si>
  <si>
    <t xml:space="preserve">stellen die unterschiedlichen Kopfzeilen bei mehrseitigen Dokumenten korrekt dar. (K3)
erstellen orthographisch korrekt mehrseitige med. Berichte nach Diktat. (K3)
wenden die korrekten Schreibregeln und Abkürzungen an. (K3)
ermitteln die korrekte Schreibweise eines Fachausdrucks (Terminus technicus, deutsche Termini, Trivialbezeichnungen). (K3)
erklären die Hauptinhalte von med. Berichten. (K2)
erstellen  verschiedene med. Berichte. (Überweisungsschreiben, Austrittsbericht etc.) </t>
  </si>
  <si>
    <r>
      <rPr>
        <b/>
        <sz val="11"/>
        <color theme="1"/>
        <rFont val="Calibri"/>
        <family val="2"/>
        <scheme val="minor"/>
      </rPr>
      <t>1.5.5 Aufgaben der Kantonsapothekerin/des Kantonsapothekers beschreiben</t>
    </r>
    <r>
      <rPr>
        <sz val="11"/>
        <color theme="1"/>
        <rFont val="Calibri"/>
        <family val="2"/>
        <scheme val="minor"/>
      </rPr>
      <t xml:space="preserve">
nennen die gesetzlichen Grundlagen und ihre praktische Bedeutung für die tägliche Arbeit. (K1)</t>
    </r>
  </si>
  <si>
    <r>
      <rPr>
        <b/>
        <sz val="11"/>
        <color theme="1"/>
        <rFont val="Calibri"/>
        <family val="2"/>
        <scheme val="minor"/>
      </rPr>
      <t>1.6.3 Warenbeschaffung beschreiben</t>
    </r>
    <r>
      <rPr>
        <sz val="11"/>
        <color theme="1"/>
        <rFont val="Calibri"/>
        <family val="2"/>
        <scheme val="minor"/>
      </rPr>
      <t xml:space="preserve">
beschreiben die einzelnen Schritte der Warenbeschaffung und die Anforderungen einer korrekten Lagerung. 
zeigen auf, mit welchen Massnahmen sie bei Un-stimmigkeiten reagieren. (K2)
</t>
    </r>
  </si>
  <si>
    <r>
      <rPr>
        <b/>
        <sz val="11"/>
        <color theme="1"/>
        <rFont val="Calibri"/>
        <family val="2"/>
        <scheme val="minor"/>
      </rPr>
      <t>1.6.4 Preise und Leistungen vergleichen</t>
    </r>
    <r>
      <rPr>
        <sz val="11"/>
        <color theme="1"/>
        <rFont val="Calibri"/>
        <family val="2"/>
        <scheme val="minor"/>
      </rPr>
      <t xml:space="preserve">
stellen ökologische und ökonomische Vergleiche bei der Beschaffung von Verbrauchs- und Hilfsmitteln an. (K4)</t>
    </r>
  </si>
  <si>
    <r>
      <rPr>
        <b/>
        <sz val="11"/>
        <color theme="1"/>
        <rFont val="Calibri"/>
        <family val="2"/>
        <scheme val="minor"/>
      </rPr>
      <t>1.1.3 Fachausdrücke erklären</t>
    </r>
    <r>
      <rPr>
        <sz val="11"/>
        <color theme="1"/>
        <rFont val="Calibri"/>
        <family val="2"/>
        <scheme val="minor"/>
      </rPr>
      <t xml:space="preserve">
erläutern die Geschichte und Umfang der medizinischen Fachsprache. (K2)
erklären die Zusammensetzung der medizinischen Wörter aus den verschiedenen Wortelementen. (K2)
leiten die Begriffsbestimmung ab. (K2)
erklären das Geschlecht. (K2)
erklären Termini, terminus technicus und oder Trivialbezeichnungen. (K2)
wenden die korrekte Aussprache an. (K3)
nennen die wichtigsten Abkürzungen. (K1)</t>
    </r>
  </si>
  <si>
    <t>übersetzen die wichigsten Bestandteile des Skeletts- und Bewegungsapparates in die medizinische Fachsprache und umgekehrt. (K3)</t>
  </si>
  <si>
    <t>übersetzen die wichigsten Bestandteile des Herz und Herzkreislauf in die medizinische Fachsprache und umgekehrt. (K3)</t>
  </si>
  <si>
    <t>übersetzen die wichigsten Bestandteile des Atmungssystems in die medizinische Fachsprache und umgekehrt. (K3)</t>
  </si>
  <si>
    <t>übersetzen die wichigsten Bestandteile des Hormonsystems in die medizinische Fachsprache und umgekehrt. (K3)</t>
  </si>
  <si>
    <t>übersetzen die wichigsten Bestandteile des Verdauungsapparates in die medizinische Fachsprache und umgekehrt. (K3)</t>
  </si>
  <si>
    <t>übersetzen die wichigsten Bestandteile der Haut in die medizinische Fachsprache und umgekehrt. (K3)</t>
  </si>
  <si>
    <t>übersetzen die wichigsten Begriffe bei Injektionen in die medizinische Fachsprache und umgekehrt. (K3)</t>
  </si>
  <si>
    <t>übersetzen die wichigsten Bestandteile des Harnsystems in die medizinische Fachsprache und umgekehrt. (K3)</t>
  </si>
  <si>
    <t>übersetzen die wichigsten Bestandteile des männlichen Genitaltraktes in die medizinische Fachsprache und umgekehrt. (K3)</t>
  </si>
  <si>
    <t>übersetzen die wichigsten Bestandteile des weiblichen Genitaltraktes in die medizinische Fachsprache und umgekehrt. (K3)</t>
  </si>
  <si>
    <t>übersetzen die wichigsten Bestandteile des Gehirns und Nervensystems in die medizinische Fachsprache und umgekehrt. (K3)</t>
  </si>
  <si>
    <t>übersetzen die wichigsten Bestandteile der Sinnesorganse in die medizinische Fachsprache und umgekehrt. (K3)</t>
  </si>
  <si>
    <t>erklären die Unterteilung des Immunsystems in zelluläre /humorale, spezifische/unspezifische Abwehr. (K2)</t>
  </si>
  <si>
    <t xml:space="preserve">beschreiben die Infektionsbarrieren des menschlichen Körpers. (K1) 
erläutern die Wirkungsweise der unspezifischen   Abwehr. (K2)
erläutern die Wirkungsweise der spezifischen Abwehr. (K2)
erklären die Funktion und den Nutzen von aktiven und passiven Impfungen. (K2) </t>
  </si>
  <si>
    <t>nennen die Organsysteme des Menschen und deren Hauptfunktionen. (K1)</t>
  </si>
  <si>
    <t>erläutern die Unterteilung des Nervensystems. (K2)</t>
  </si>
  <si>
    <t xml:space="preserve">erläutern den Ablauf von Reflexen. (K2) </t>
  </si>
  <si>
    <t>definieren wichtige Begriffe der Genetik. (K2)
identifizieren Erbgänge anhand von Stammbäumen. (K2)
nennen den Vererbungstyp von Erbkrankheiten. (K1)
nennen Beispiele von Genommutationen. (K1)</t>
  </si>
  <si>
    <t>beschreiben die Lage wichtiger Hirnregionen. (K2)
erläutern die Funktionen der Hirnhaut, des Liquors und der Blut-Hirn-Schranke. (K2)
beschreiben den Aufbau des Grosshirns. (K2)</t>
  </si>
  <si>
    <t>beschreiben die anatomischen Strukturen des Ohrs. (K1)</t>
  </si>
  <si>
    <t>beschreiben die anatomischen Strukturen des Auges. (K1)
zählen Schutzvorrichtungen des Auges und deren Funktionen auf. (K1)</t>
  </si>
  <si>
    <t>zählen die wichtigsten Sinnesorgane des Menschen und die dazugehörigen Sinne auf. (K1)
beschreiben den Geruchs-, Geschmacks-, und Tastsinn. (K1)</t>
  </si>
  <si>
    <t>beschreiben die Lage und Funktion der Sinneszellen in der Retina. (K1)
erklären die Hauptfunktion der Iris (Adaptation) und Linse (Akkommodation). (K2)</t>
  </si>
  <si>
    <t>erklären die allgemeine Wirkungsweise von Hormonen. (K2)
beschreiben die Lage der wichtigsten Hormondrüsen und Hormongeweben des Menschen. (K1)</t>
  </si>
  <si>
    <t>erklären den endokrinen Regelkreis mit Rückkopplung /Feedback. (K2)
erläutern die Wirkungen der Schilddrüsen und Nebenschilddrüsen Hormonen. (K2)
erläutern die Wirkungen der Nebennieren Hormonen. (K2)
nennen die Wirkungen von Hormonen der Niere und Pankreas. (K1)</t>
  </si>
  <si>
    <t>erklären den Aufbau von menschlichen Zellen. (K2)
beschreiben den Aufbau des Erbguts. (K1)</t>
  </si>
  <si>
    <t>erklären den Zusammenhang von DNS, RNS, Protein und Merkmal. (K2)
stellen den Ablauf und die Funktion der Mitose und Meiose dar. (K2)</t>
  </si>
  <si>
    <t>bestimmen die Funktionen von Sympathikus und Parasympathikus. (K2)</t>
  </si>
  <si>
    <t>beschreiben die Krankheitsfolgen einer Hypophysen und Nebennieren Überoder Unterfunktion. (K1)
bestimmen Unterschiede in den Ursachen, Symptomen und Therapien von Hyperthyreose und Hypothyreose. (K2)
erläutern das iatrogene Cushing-Syndrom nach Ursache, Leitsymptomen, Therapie und Prävention. (K2)</t>
  </si>
  <si>
    <t>erläutern wichtige Begriffe aus der Infektiologie und Epidemiologie. (K2)
beschreiben Übertragungswege von Infektionskrankheiten und Schutzmassnahmen. (K1)
bestimmen Krankheitserreger nach Krankheiten, Diagnose und Therapie. (K2)</t>
  </si>
  <si>
    <t>erklären die Wasserqualitäten und ihre Anwendung im Praxislabor. (K2)</t>
  </si>
  <si>
    <t>erklären die Funktionsweise einer Zentrifuge und berechnen die Zentrifugalkraft aus dem Radius und der Zahl der Umdrehungen. (K3)</t>
  </si>
  <si>
    <t>benutzen den Beipackzettel um einen Test durchzuführen und die Resultate zu interpretieren. (K3)</t>
  </si>
  <si>
    <t>beschreiben den Aufbau und die Funktion eines Mikroskops mit den entsprechenden Fachbegriffen. (K1) 
erklären die korrekten Einstellungen des Mikroskops für die Anwendungen im Praxislabor. (K2)</t>
  </si>
  <si>
    <t>erläutern Immunologische Nachweisverfahren und erklären die Begriffe Antigen und Antikörper, sowie direkt und indirekt. (K2)
erklären das Funktionsprinzip der häufigsten Testsysteme mit immunologischen Nachweisverfahren im Praxislabor. (K2)</t>
  </si>
  <si>
    <t>erklären die Durchführung einer Blutsenkungsreaktion. (K2)</t>
  </si>
  <si>
    <t>erklären den Ablauf für Methylenblau-und Gramfärbung und beurteilen das Aussehen, die Anordung und das Färbeverhalten der Bakterien. (K2)</t>
  </si>
  <si>
    <t>erklären das Messprinzip eines Hämatologieautomaten (Widerstands-Messung). (K2)
interpretieren den Ausdruck eines Hämatologie-Automaten (Histogramme). (K3)</t>
  </si>
  <si>
    <t>erklären die Funktionsweise und Durchführung einer Analyse mit einem Urinsteststreifen, manuell und mit Gerät. (K2)</t>
  </si>
  <si>
    <t>erklären wie ein Urinsediment-Präparat hergestellt wird. (K2)
identifizieren die unterschiedlichen Elemente welche man für die mikroskopischen Beurteilung des Urinsedimentes kennen muss. (K2)</t>
  </si>
  <si>
    <t>identifizieren präanalytische Probleme bei der Glukosebestimmung. (K2)</t>
  </si>
  <si>
    <t>verwenden mit Hilfe der Unterlagen eines Auftragslabors das geeignete Transportmedium für einen Krankheitserreger und entnehmen die Probe korrekt. (K3)</t>
  </si>
  <si>
    <t>erklären die Probengewinnung für die Analyse (Scotchtest, Oxyuren) sowie für weitere Parasiten welche im externen Labor untersucht werden. (K2)</t>
  </si>
  <si>
    <t>erläutern die Probengewinnung für die Gerinnungsanalysen. (K2)</t>
  </si>
  <si>
    <t>identifizieren Störfaktoren von Laboranalysen. (K2)
erklären Massnahmen wie Störfaktoren reduziert werden können. (K2)</t>
  </si>
  <si>
    <t>berechnen die Standardabweichung und den Variationskoeffizienten als Mass für die Präzision. (K3)
berechnen die Abweichung vom Sollwert in Prozent als Mass für die Richtigkeit. (K3)</t>
  </si>
  <si>
    <t>erklären wie die interne Qualitätskontrolle durchgeführt wird und erstellen eine Qualitätskontrollkarte. (K3)
ermitteln den Fehler mit Hilfe einer ausgefüllten Qualitätskontrollkarte. (K3)</t>
  </si>
  <si>
    <t>erklären den Ablauf der externen Qualitätskontrollen. (K2)
analysieren die Auswertungen der externen Qualitätskontrolle. (K4)</t>
  </si>
  <si>
    <t>bestimmen mit einer ausgefüllten Qualitätskontrollkarte die Art des aufgetretenen Fehlers. (K4)</t>
  </si>
  <si>
    <t>beurteilen die Plausibilität von Laborwerten. (K6)
erklären was ein kritischer Wert ist und nennen Beispiele. (K2)</t>
  </si>
  <si>
    <t>erklären die mikroskopische Leukozytenzählung. (K2)
erklären die Herstellung, Färbung eines Blutausstriches. (K2)
erklären die mikroskopische Differenzierung der Leukozyten. (K2)
berechnen die absoluten Leukozytenwerte aus den % Werten und der Gesamtzahl der Leukozyten. (K3)
interpretieren die Morphologie der Leukozyten, Erythrozyten und Thrombozyten im mikroskopischen Blutbild. (K2)
erklären die photometrische Bestimmung des Hämoglobin. (K2)
erklären die Bestimmung des Hämatokrit mit Hilfe einer Zentrifuge. (K2)
berechnen die Erythrozyten-Indizes und verwenden diese zur Anämieeinteilung. (K3)</t>
  </si>
  <si>
    <t>beschreiben die Anatomie und Physiologie der Niere und der ableitenden Harnwege. (K1)</t>
  </si>
  <si>
    <t>erläutern wie Urin aussieht und was für Ursachen Farbveränderungen haben können. (K2)
erklären wie Teststreifenuntersuchungen manuell und mit dem Gerät durchgeführt werden. (K2)
erklären die Bedeutung der unterschiedlichen Testfelder. (K2)
erklären Störfaktoren und Probleme der einzelnen Testfelder. (K2)</t>
  </si>
  <si>
    <t>erklären die verschiedenen Stoffgruppen welche in der klinische Chemie gemessen werden. (K2)
nennen mögliche Ursachen von pathologischen Kalium Werten. (K1)</t>
  </si>
  <si>
    <t>erklären die physiologische Regulation der Kohlenhydrate, speziell der Glukose und die Situation bei Diabetes Mellitus. (K2)
erklären die Kriterien zur Diagnose von Diabetes Mellitus mit Hilfe von Laboranalysen. (K2)
erklären die Ursachen von pathologischen Werten bei HbA1c und bei Albumin im Urin. (K2)</t>
  </si>
  <si>
    <t>erklären wie Bilirubin entsteht und wie es ausgeschieden wird. (K2)
erklären die Bedeutung der eGFR und berechnen diese mit Hilfe eines eGFR-Rechners auf dem Internet. (K2)
erklären woraus Harnsäure entsteht und was erhöhte Werte bewirken können. (K2)
erklären die Bedeutung von erhöhten Kreatinin und Harnstoffwerten. (K2)</t>
  </si>
  <si>
    <t>interpretieren erhöhte AST,ALT,AP, CK, GGT, P-Amylase Werte und geben an, welchen Organen betroffen sein könnten. (K2)
erklären was Isoenzyme sind. (K2)
erläutern die Funktion von Enzymen sowie die Einheit U/l. (K2)</t>
  </si>
  <si>
    <t>erklären die Bedeutung von erhöhten Troponin und NT-proBNP Werten. (K2)</t>
  </si>
  <si>
    <t>erklären die Bedeutung von erhöhten CRP und BSR Werten. (K2)</t>
  </si>
  <si>
    <t>erklären wie ein Urineintauchobjekträger verwendet wird und interpretieren das Resultat. (K2)</t>
  </si>
  <si>
    <t>zählen die häufigsten Krankheitserreger und die verursachten Erkrankungen auf. (K1)</t>
  </si>
  <si>
    <t>erklären die Unterschiede zwischen den Guajakharz- und den Immunolischen Testverfahren. (K2)
instruieren den Patienten damit dieser den Test korrekt durchführen kann. (K2)
interpretieren die Resultate. (K2)</t>
  </si>
  <si>
    <t>erklären die mikroskopische Thrombozytenzählung und nennen mögliche Ursachen für eine Zellverminderung oder Zellvermehrung. (K2)</t>
  </si>
  <si>
    <t>erklären den Ablauf der primären und der sekundären Hämostase. (K2)
erklären den Ablauf der plasmatischen Gerinnung. (K2)</t>
  </si>
  <si>
    <t>erklären die Anwendung der unterschiedlichen invitro und invivo Antikoagulanzien. (K2)</t>
  </si>
  <si>
    <t>erklären die Durchführung der Quick/INR Bestimmung und interpretieren die Resultate. (K2)
erklären die D-Dimer Bestimmung und interpretieren die Resultate. (K2)</t>
  </si>
  <si>
    <t>erklären Beispiele von Gerinnungsstörungen und ihre Auswirkung auf die Analysen im Praxislabor. (K2)</t>
  </si>
  <si>
    <t>erklären pathologische Veränderungen von Granulozyten (reaktive Veränderung, Agranulozytose, Pelger Huet'sche Kernanomalie). (K2)
erklären die Morphologie von Lymphozyten bei reaktive Veränderungen. (K2)
zählen mögliche Ursachen für eine Lymphozytose und eine Lymphopenie auf. (K1)</t>
  </si>
  <si>
    <t>erklären mögliche Veränderungen der Leukozyten bei Leukämien (z.B. CML, CLL). (K2)</t>
  </si>
  <si>
    <t>erklären die Anwendung von Nachweismethoden für Malaria. (K2)
beschreiben die Entwicklungsstadien von Plasmodien. (K1)</t>
  </si>
  <si>
    <t xml:space="preserve">beschreiben der Phasen der psychosozialen Entwicklung nach Erik Erikson von der Geburt bis zum Tode. (K1)
Skizzieren und beschreiben der Maslow-Pyramide mit den entsprechenden Bedürfnissen auf jeder Stufe. (K1)
</t>
  </si>
  <si>
    <t>unterscheiden von nonverbaler und verbaler Kommunikation. (K4)
beschreiben von nonverbaler Kommunikation. (K1)
beschreiben von verbaler Kommunikation. (K1)
erklären von Mimik. (K2)
erklären von Gestik. (K2)
aufzählen und zuordnen der sechs Basisemotionen von Paul Ekman. (K1 und K3)
beschreiben der Körpersprache. (K1)
Aufzeichnen und beschriften der Distanzzonen. (K1)</t>
  </si>
  <si>
    <t>benennen und erklären die Ursachen und Merkmale von Kommunikationsstörungen. (K1)</t>
  </si>
  <si>
    <t>erklären des Vier-Ohren-Modells von Schulz von Thun. (K2)
analysieren typische Kommunikationssituationen und ordnen Botschaften nach ihrer Aussage anhand des Vier-Ohren-Modells von Schulz von Thun ein. (K4)
erklären der Transaktionsanalyse von Eric Berne. (K2)
analysieren typische Kommunikationssituationen und ordnen Botschaften nach ihrer Aussage anhand der Transaktionsanalyse ein. (K4)
Aufzeichnen der erfolgreichen und erfolglosen Kommunikation anhand der Transaktionsanalyse. (K1)
erklären des Kommunikationsmodells von Thomas Harris „ich bin okay - du bist okay“. (K2)
analysieren typische Kommunikationssituationen und ordnen Botschaften nach ihrer Aussage anhand des Kommunikationsmodells von Thomas Harris „ich bin okay - du bist okay“ ein. (K4)</t>
  </si>
  <si>
    <t>nennen die Herkunft der verschiedenen künstlichen Strahlenexpositionen. (K1)</t>
  </si>
  <si>
    <t>geben die Hauptgruppen der auf das Immunsystem wirkenden Medikamente an. (K1)
erklären grob die unterschiedlichen Wirkungen und die nötigen Kontrollen. (K2)</t>
  </si>
  <si>
    <t xml:space="preserve"> Leistungstests</t>
  </si>
  <si>
    <t>Kraft</t>
  </si>
  <si>
    <t>Ausdauer</t>
  </si>
  <si>
    <t>Beweglichkeit</t>
  </si>
  <si>
    <t>Schnelligkeit</t>
  </si>
  <si>
    <t>Group Fitness</t>
  </si>
  <si>
    <t>Koordination</t>
  </si>
  <si>
    <t>Funktionelles Krafttraining</t>
  </si>
  <si>
    <t>Entspannungstechniken</t>
  </si>
  <si>
    <t>Cool Down / Black Roll / Stretching</t>
  </si>
  <si>
    <t xml:space="preserve">Physiotherapie </t>
  </si>
  <si>
    <t>Paraplegie und Sport</t>
  </si>
  <si>
    <t>Trainingsplanung</t>
  </si>
  <si>
    <t>Trainingskonzept mit einer Einschränkung / Krankheit</t>
  </si>
  <si>
    <t>Beratungskompetenz / Parientengespräch</t>
  </si>
  <si>
    <t xml:space="preserve">Grundlagen Sport und Gesundheit </t>
  </si>
  <si>
    <t>Konditionelle Substanz</t>
  </si>
  <si>
    <t>Konditionelle Kompetenz</t>
  </si>
  <si>
    <t>Psychische Substanz und Kompetenz</t>
  </si>
  <si>
    <t>Trainings- und Anpassungseffekte</t>
  </si>
  <si>
    <t>Sportpsychologie</t>
  </si>
  <si>
    <t>Übertraining</t>
  </si>
  <si>
    <t>Entspannung</t>
  </si>
  <si>
    <t>Schlaf</t>
  </si>
  <si>
    <t>Ernährung</t>
  </si>
  <si>
    <t>Doping</t>
  </si>
  <si>
    <t>Prävention</t>
  </si>
  <si>
    <t>Rückenschule / Ergonomie am Arbeitsplatz</t>
  </si>
  <si>
    <t>Rehabilitation</t>
  </si>
  <si>
    <t>Leistungstests</t>
  </si>
  <si>
    <t>Kleine Spiele</t>
  </si>
  <si>
    <t>Rückschlag- und Ballspiele</t>
  </si>
  <si>
    <t>Bodenturnen</t>
  </si>
  <si>
    <t>Grundfähigkeiten</t>
  </si>
  <si>
    <t>Sportartspezifische Fähigkeiten</t>
  </si>
  <si>
    <t>Soziale Fähigkeiten</t>
  </si>
  <si>
    <t>Kriesensituationen</t>
  </si>
  <si>
    <t>Gewebe_Anatomie &amp; Physiologie</t>
  </si>
  <si>
    <t>Bewegungsapparat_Anatomie&amp;Physiologie</t>
  </si>
  <si>
    <t xml:space="preserve">beschreiben die verschiedenen Epithelinkl. Drüsengewebe nach ihrer Form, ihrem Aufbau, ihrem Vorkommen und ihrer Funktion. (K1)
beschreiben die verschiedenen Bindeund Stützgewebe nach ihrer Form, ihrem Aufbau, ihrem Vorkommen und ihrer Funktion. (K1)
beschreiben die drei Muskelarten (glatte Muskulatur, Skelettund Herzmuskulatur) in ihrem Aufbau, ihren Funktionen und Innervation. (K1) 
erklären den Aufbau und die Funktion des Nervengewebes. (K2) 
</t>
  </si>
  <si>
    <t>Harnwege_Anatomie &amp; Physiologie</t>
  </si>
  <si>
    <r>
      <rPr>
        <b/>
        <sz val="11"/>
        <color theme="1"/>
        <rFont val="Calibri"/>
        <family val="2"/>
        <scheme val="minor"/>
      </rPr>
      <t>2.3.1 Medizinische Grundkenntnisse erklären</t>
    </r>
    <r>
      <rPr>
        <sz val="11"/>
        <color theme="1"/>
        <rFont val="Calibri"/>
        <family val="2"/>
        <scheme val="minor"/>
      </rPr>
      <t xml:space="preserve">
Bezeichnen die Organisationsebenen eines Organismus. (K1)
beschreiben die wichtigsten Körperabschnitte und Körperhöhlen des Menschen. (K1)</t>
    </r>
  </si>
  <si>
    <r>
      <rPr>
        <b/>
        <sz val="11"/>
        <color theme="1"/>
        <rFont val="Calibri"/>
        <family val="2"/>
        <scheme val="minor"/>
      </rPr>
      <t>2.3.1 Medizinische Grundkenntnisse erklären</t>
    </r>
    <r>
      <rPr>
        <sz val="11"/>
        <color theme="1"/>
        <rFont val="Calibri"/>
        <family val="2"/>
        <scheme val="minor"/>
      </rPr>
      <t xml:space="preserve">
definieren die Begriffe: Gesundheit gemäss WHO, Ätiologie, Symptome/Syndrome, Disposition, Pathogenese, Diagnose, Prognose, Therapie. (K1)
erklären die Methoden zur Therapie von Krankheiten. (K2)
</t>
    </r>
  </si>
  <si>
    <t xml:space="preserve">erklären die Phasen, Formen der Wundheilung und  Einflussfaktoren auf die Wundheilungsstörungen. (K2)  </t>
  </si>
  <si>
    <t xml:space="preserve">beschreiben die Ursachen, den Entstehungsmechanismus von Tumoren und ihr Verhalten. (K1)
nennen die Ausbreitungswege der Tumore sowie deren systematische Einteilung. (K1)
erklären die Methoden zur (Früh-) Diagnose und Therapie von Tumorerkrankungen. (K2) </t>
  </si>
  <si>
    <t>beschreiben Ursachen, Symptome, Diagnostik,Therapie und mögliche Komplikationen der Osteoporose und Frakturen. (K1)
beschreiben Ursachen, Symptome, Diagnostik,Therapie und mögliche Komplikationen der Arthrose. (K1)
beschreiben Ursachen, Symptome, Diagnostik,Therapie und mögliche Komplikationen der rheumatoiden Arthritis. (K1)</t>
  </si>
  <si>
    <t>Chronic_und_Palliative_Care</t>
  </si>
  <si>
    <t>Mundhöhle_Pathologie</t>
  </si>
  <si>
    <t>erklären die Kranheiten der Mundhöhle anhand von Symtomen und deren Therapie. (K2)</t>
  </si>
  <si>
    <t>stellen den Aufbau der Haut incl. deren Anhangsgebilde dar. (K2)
identifizieren die beiden unterschiedlichen Hauttypen. (K2)</t>
  </si>
  <si>
    <t>erklären die verschiedenen Funktionen der Haut. (K2)
erklären die verschiedenen Funktionen der Hautanhangsgebilde. (K2)</t>
  </si>
  <si>
    <t>stellen den Aufbau des oberen Respirationstrakt dar. (K2)
nennen die Anteile des oberen Respirationstraktes. (K1)</t>
  </si>
  <si>
    <t>stellen die Funktion des  oberen Respirationstrakt dar. (K2)
erläutern die Funktion des oberen Respirationstraktes. (K2)</t>
  </si>
  <si>
    <t>stellen den Aufbau des unteren Respirationstraktes  dar. (K2)
erläutern den Aufbau des unteren Respirationstraktes. (K2)</t>
  </si>
  <si>
    <t>stellen die Funktion des unteren Respirationstraktes  dar. (K2)
erläutern die Funktion des unteren Respirationstraktes. (K2)
differenzieren die Funktion der Alveolen. (K2)</t>
  </si>
  <si>
    <t>nennen die, an der Atmung beteiligten, Strukturen. (K1)
erläutern den Ablauf von Ein- von Ausatmung. (K2)</t>
  </si>
  <si>
    <t>erklären den physiologischen Ablauf der Atmung,nennen Normwerte und Kompensationsmöglichkeiten. (K2)
stellen die verschiedenen Lungenvolumina dar. (K2)
erläutern die Möglichkeiten zur Anpassung. (K2)</t>
  </si>
  <si>
    <t>stellen die Anteile des Blutes dar. (K2)
identifizieren die Anteile des Blutes und stellen die Mengenverteilung in einem Reagenz Vollblut dar. (K2)
nennen die wichtigsten Inhaltsstoffe im Plasma. (K1)</t>
  </si>
  <si>
    <t>stellen die Funktion des lymphatischen Systems dar. (K2)
legen die Funktion der primären und sekundären lymphatischen Organe dar. (K2)</t>
  </si>
  <si>
    <t>beschreiben die anatomischen Strukturen des Verdauungskanals. (K1)</t>
  </si>
  <si>
    <t>erklären die verschiedenen Funktionen der Verdauungsorgane. (K2) 
erklären den Schluckakt. (K2) 
erläutern die mechanische und chemische Verdauung. (K2)</t>
  </si>
  <si>
    <t xml:space="preserve">stellen den Aufbau der Leber dar. (K2)                                                 </t>
  </si>
  <si>
    <t>erläutern die verschiedenen Funktionen der Leber. (K2)
erklären den Blutversorgung der Leber. (K2)</t>
  </si>
  <si>
    <t>beschreiben die anatomischen Strukturen der Bauchspeicheldrüse. (K1)</t>
  </si>
  <si>
    <t>erklären die Funktionen des Pankreas. (K2)
stellen die unterschiedlichen Sekretionsmöglichkeiten des Pankreas und deren Wirkung auf den Stoffwechsel dar. (K2)
erklären die Funktion der Langerhans-Inseln auf. (K2)</t>
  </si>
  <si>
    <t>stellen den Aufbau der männlichen Geschlechtsorgane dar. (K2)  
unterscheiden zwischen primären und sekundären Geschlechtsmerkmale. (K1)</t>
  </si>
  <si>
    <t>erläutern die verschiedenen Funktionen der männlichen Geschlechtsorgane. (K2) 
erklären die verschiedenen Sexualhormone und deren Wirkung. (K2)</t>
  </si>
  <si>
    <t xml:space="preserve">stellen den Aufbau des Penises dar. (K2) </t>
  </si>
  <si>
    <t>erläutern den Erektionsablauf. (K2) 
erklären die Funktion des Penis. (K2)</t>
  </si>
  <si>
    <t xml:space="preserve">stellen den Aufbau der Prostata dar. (K2) </t>
  </si>
  <si>
    <t>erläutern die Funktion der Prostata. (K2)</t>
  </si>
  <si>
    <t xml:space="preserve">stellen den Aufbau der Hoden und Nebenhoden dar. (K2) </t>
  </si>
  <si>
    <t xml:space="preserve">erläutern die Funktion des Hodens und deren Wichtigkeit bei der Testosteronbildung. (K2) 
erklären die Funktionen des Nebenhodens. (K2) </t>
  </si>
  <si>
    <t>stellen den Aufbau der Brust dar. (K2)</t>
  </si>
  <si>
    <t>nennen die verschiedenen Funktionen der Brust. (K1)</t>
  </si>
  <si>
    <t>beschreiben die anatomischen Strukturen der weiblichen Geschlechtsorgane. (K1)</t>
  </si>
  <si>
    <t>erläutern die verschiedenen Funktionen der weiblichen Geschlechtsorgane. (K2) 
erklären die verschiedenen Sexualhormone und deren Funktion. (K2)</t>
  </si>
  <si>
    <t>nennen die anatomischen Stukturen der Gebärmutter und der Eierstöcke. (K1)</t>
  </si>
  <si>
    <t>erläutern die Oogense. (K2)
stellen den Menstruationszyklus anhand der hormonellen Einflüsse und der strukturellen Veränderungen dar. (K2)</t>
  </si>
  <si>
    <t>erläutern die Vorgänge bei der Befruchtung, der Einnistung sowie der Entwicklung des Embryos. (K2) 
nennen die drei Trimenon und deren Auswirkungen auf die Mutter. (K1)  
erklären den Geburtsvorgang. (K2)</t>
  </si>
  <si>
    <t>deuten die Symptome, die Befunde, die Therapie einer Mastopathie. (K2)  
erläutern die Symptome, die Befunde, die Therapie, die Prophylaxe eines Mammakarzinoms. (K2)</t>
  </si>
  <si>
    <t>nennen die verschiedenen Hauteffloreszenzen. (K1) 
 unterscheiden die verschiedenen Hauterkrankungen anhand der Ursache (entzündlich, infektiös, tumorartige Veränderungen). (K2)</t>
  </si>
  <si>
    <t>erläutern die unterschiedlichen Manifestationen der Koronaren Herzkrankheit und leiten deren Bedrohlichkeit ab ( AP, MI, HI). (K2)
nennen weitere mögliche Funktionseinschränkungen des Herzens durch pathologische Prozesse (Entzündungen, Rhythmusstörungen, Vitien). (K1)</t>
  </si>
  <si>
    <t>identifizieren die häufigsten Krankheiten des Blutes anhand deren Auswirkungen auf den Organismus. (K2)
nennen die Ursache, Symptome, Verlauf  und Therapieansätze von den häufigsten pathologischen Blutbildveränderungen (Anämie, Leukozytose, Leukopenie, Leukämie,Thrombozytopenie). (K2)
definieren Blutgerinnungsstörungen nach Ursachen, Symptomen und Therapie. (K2)
nennen die Symptome des malignen Lymphoms. (K1)
nennen mögliche Elektrolytstörungen und deren Auswirkungen auf den Organismus. (K2)</t>
  </si>
  <si>
    <t xml:space="preserve">identifizieren die Krankheiten der Speiseröhre anhand von Symptomen und Therapie. (K2)                                                                   </t>
  </si>
  <si>
    <t xml:space="preserve">erläutern die verschiedenen erosiven Gastritis Ursachen und deren Therapie. (K2) 
nennen die Ursache, Symptome und Therapie der Ulkuskrankheit. (K1) 
 beschreiben die Ursachen, Symptome sowie Therapie des Magenkrebs. (K2)                                                            </t>
  </si>
  <si>
    <t>deuten die Symptome, die Befunde, die Therapie sowie die Komplikationen einer Bauchfellentzündung. (K2)</t>
  </si>
  <si>
    <t>erläutern die Leitsymptome der Lebererkrankungen. (K2)  
bestimmen die Unterschiede zwischen der Steatosis hepatis und der Leberzirrhose. (K2)</t>
  </si>
  <si>
    <t>bestimmen die Symptome und Therapie einer Cholelithiasis. (K2)</t>
  </si>
  <si>
    <t>bestimmen die Krankheiten der Bauchspeicheldrüse nach Definition, Ursachen, Symptome, Befunde und Therapie. (K2)</t>
  </si>
  <si>
    <t xml:space="preserve">identifizieren die Krankheiten des Dünndarms anhand von Symptomen und Therapie. (K2)                                                     </t>
  </si>
  <si>
    <t xml:space="preserve">beschreiben die Krankheitsfolgen einer Colitis ulzerosa, der Diarrhoe, der Gastroenteritis, der Obstipation, des Colon irritabile, der Dickdarmpolypen, des Kolonkarzinoms, der Appendizitis, der Inguinalhernie, der Divertikulitis, des Ileus sowie des akuten Abdomens. (K2) </t>
  </si>
  <si>
    <t>erläutern die Befunde, Symptome und Therapie der Adnexitis. (K2) 
identifizieren anhand von Befunden, Symptomen und Therapie des Ovarialkarzinoms. (K2)</t>
  </si>
  <si>
    <t>nennen die verschiedenen Krankheiten der Gebärmutter anhand von Befunden, Symptomen sowie Therapie. (K1)</t>
  </si>
  <si>
    <t>identifizieren die verschiedenen Krankheiten des Hodens anhand von Befunden, Symptomen und Therapie. (K2)</t>
  </si>
  <si>
    <t>erklären anhand von Ursache, Symptome sowie Therapie der Epididymitis. (K2)</t>
  </si>
  <si>
    <t>erklären mögliche Krankheiten des Penis anhand von Ursachen, Symptomen sowie Therapie. (K2)</t>
  </si>
  <si>
    <t>bestimmen die Ursache, die Erreger und die Therapie bei einer Kolpitis. (K2)</t>
  </si>
  <si>
    <t xml:space="preserve">beschreiben die Ursache, Symptome und Therapie einer EUG. (K2) 
bestimmen die Unterschiede zwischen einer Placenta praevia und Plazentaablösung  anhand von Befunden, Symptomen und Therapie. (K2) 
nennen die Ursache, Symptome und Therapie eines EPH-Gestose. (K1)                                                                                     </t>
  </si>
  <si>
    <t>definieren die verschiedenen Krankheiten des Zyklus anhand von Symptomen, Ursachen und Therapien. (K2)</t>
  </si>
  <si>
    <t>identifizieren die Krankheiten der weiblichen äusseren Genitalien anhand von Befunden, Symptome und Therapie. (K2)</t>
  </si>
  <si>
    <t>skizzieren den Aufbau des lymphatischen Systems. (K2)
nennen die primären und sekundären lymphatischen Organe. (K1)
nennen die Zusammensetzung der Lymphe. (K1)</t>
  </si>
  <si>
    <t>zeigen die wichtigsten chronischen Krankheiten. (K2)
nennen die Ziele der Palliative Care Betreuung. (K1)
nennen Leitsymptome am Lebensende und leiten mögliche Massnahmen ab. (K2)</t>
  </si>
  <si>
    <t>erklären die Begriffe: Psychosomatische Erkrankung, affektive Störung, Depression, Manie, bipolar, Psychose, Belastungsstörung, Angststörung, «Schock», posttraumatische Störung, Panik, Phobie. (K2)
identifizieren psychiatrische Erkrankungen nach Definition, Leitsymptomen und Therapie. (K2): Depression, bipolare Störung, Schizophrenie, PTST, Panik, Anorexie, Bulimie, Autismus, AD(H)S). 
erläutern Symptome, Therapieschritte und Prognose von Suchterkrankungen. (K2)</t>
  </si>
  <si>
    <t>erstellen den Stellenbeschrieb einer Arztpraxis. (K3)</t>
  </si>
  <si>
    <t>erläutern Praxisarten. (K2)</t>
  </si>
  <si>
    <t>füllen ein Rezept korrekt aus. (K3)
erläutern den Umgang mit Betäubungsmittenl und Betäubungsmittelrezepten. (K2)</t>
  </si>
  <si>
    <t>erklären grundlegende Begriffe der Elektrizität in Bezug auf die Röntgenapparatur. (K2)</t>
  </si>
  <si>
    <t>nennen die Wechselwirkungen von Röntgenstrahlen und Materie. (K2)
erklären und zeichnen Absorption und Streuung. (K2)
interpretieren Transmission. (K2)</t>
  </si>
  <si>
    <t>erläutern die Schwächung der Röntgenstrahlen in Bezug auf Dicke, Dichte, Ordnungszahl und Energie der Strahlung mit der Materie. (K2)
interpretieren  das Strahlenrelief die Schwächungsfaktoren. (K2)</t>
  </si>
  <si>
    <t>erläutern die Aufgaben des Statives, der Bucky und dem Zubehör. (K2)</t>
  </si>
  <si>
    <t>nennen  und erklären die einzelnen Bestandteile der Röntgenröhre und deren Funktion. (K2)</t>
  </si>
  <si>
    <t>erklären die Aufgabe von Transformator und Gleichrichter im Generator. (K2)
erklären die Abläufe in der Röntgenröhre beim Auslösen der Aufnahme und vernetzen diese mit dem ÜK. (K2)
erläutern Heizstromkreis und Hochspannungsstromkreis in Bezug auf die Strahlenproduktion. (K2)</t>
  </si>
  <si>
    <t>erläutern die Strahlendivergenz und Zentralstrahl. (K2)
erklären Aufbau, Material, Funktion, Aufgabe des Streustrahlenrasters und der Bucky. (K2)
darstellen und erläutern von Dezentrierung und Defokusiernung. (K2)
interpretieren  Anwendungsbereich und Vor- und Nachteile. (K2)</t>
  </si>
  <si>
    <t>folgern die Bedeutung der Organautomatik und der verschiedenen Softwaren im Bezug auf die Bildqualität. (K4)</t>
  </si>
  <si>
    <t>erklären Aufbau, Funktion, der einzelnen Schichten der Verstärkerfolie. (K2)
nennen verschiedene Verstärkungsfaktoren und nennen Aufnahmebespiele. (K2)
ernennen die Auswirkung der Verstärkerfolie auf den Strahlenschutz. (K2)</t>
  </si>
  <si>
    <t>erklären Aufbau, Funktion, Eigenschaften von Filmkassetten. (K2)
nennen die Dokumentengerechte Beschriftung einer Röntgenaufnahme. (K2)</t>
  </si>
  <si>
    <t>erklären des Ablauf in der Entwicklungsmaschine. (K2)
beschreiben Fotochemische Prozesse im Entwickler- und Fixierbad und benennen Fehlerquellen. (K2)
nennen umweltgerechte Entsorgung von Film und Chemikalien. (K2)</t>
  </si>
  <si>
    <t>beurteilen Schwärzung und Kontrast in Zusammenhang mit den  Parameter mAs und kV. (K6)
definieren die verschiedenen Kontrastfaktoren. (K6)</t>
  </si>
  <si>
    <t>klassifizieren die Begriffe Artefakte und Fremdkörper und wie diese verhinderbar sind. (K6)</t>
  </si>
  <si>
    <t>interpretieren  und beurteilt die verschiedenen Projektionen. (K2)
erklären wie sich diese auf die Bildqualität auswirken. (K6)</t>
  </si>
  <si>
    <t>erläutern Aufbau, Funktion und Auswertung des Thermolumineszenzdosimeters und nennen das zentrale Dosisregister. (K2)</t>
  </si>
  <si>
    <t>erklären welche Dosisgrenzwerte für welche Personengruppen und Körperregionen bestimmt sind. (K2)</t>
  </si>
  <si>
    <t>nennen die physikalische und medizinische Überwachung der strahlenexponierten Personen. (K2)
erklären das ALARA-Prinzip. (K2)</t>
  </si>
  <si>
    <t>erklären welche Schutzmassnahmen für sich, weitere Personen und Umwelt getroffen werden müssen. (K2)</t>
  </si>
  <si>
    <t>erklären die drei Schäden, welche an der DNS entstehen können. (K2)</t>
  </si>
  <si>
    <t>erläutern die Strahlenbiologische Wirkungskette. (K2)
erklären Faktoren welche die Strahlenwirkung beeinflussen. (K2)</t>
  </si>
  <si>
    <t>erklären die direkte und indirekte Strahlenwirkung. (K2)</t>
  </si>
  <si>
    <t>ordnen Organe nach Ihrer strahlen Empfindlichkeit ein. (K2)
begründen die unterschiedliche Strahlenempfindlichkeit. (K2)</t>
  </si>
  <si>
    <t>erklären den Unterschied zwischen somatischen und genetische Strahlenschäden. (K2)
erläutern Früh- und Spätschäden und nennen Beispiele. (K2)
ordnen stochastische und deterministische Strahlenschäden ein. (K2)</t>
  </si>
  <si>
    <t>definieren den Begriff Teratogene Strahlenwirkung. (K2)
erklären die Phasentypische Auswirkung einer pränatalen Bestrahlung. (K2)
bestimmen die zeitliche Zuordnung der einzelnen Phasen. (K2)
ordnen jeder Phase typische Schäden zu. (K2)</t>
  </si>
  <si>
    <t>erklären fraktionierte und protrahierte Bestrahlungsmethoden. (K2)</t>
  </si>
  <si>
    <t>nennen die Herkunft der verschiedenen natürlichen Strahlenexpositionen. (K1)</t>
  </si>
  <si>
    <t>erklären wie eine Nutzstrahlenkontrolle gemacht wird. (K2)</t>
  </si>
  <si>
    <t>erklären den Ablauf der Laubscher-Testkassette und digitalen Systemen und wie entsprechend gehandelt werden muss. (K2)</t>
  </si>
  <si>
    <t>nennen Unterschiede zwischen Computertomografie und MRI. (K2)
nennen grob die Untersuchungsmethoden und können diese Patientengerecht erklären. (K2)
erklären Unterschiede der Verfahren bezüglich Strahlenbelastung und Dauer der Untersuchung. (K2)</t>
  </si>
  <si>
    <t>beschreiben verschiedene Leistungstests. (K1)
identifizieren das Ziel von Leistungstests. (K2)
führen die Leistungstests „Sit and Reach", „Einbeinstand",„Yo-Yo-Ausdauertest“, „Shuffletest“, “Globaler Rumpfkrafttest”, „Standweitsprung“ und „Bankdrücken“ selbst durch. (K3)
wenden Leistungstests an anderen Lernenden an. (K3)
werten ihre Ergebnisse der Leistungstests aus. (K4)
vergleichen unterschiedliche Leistungstests miteinander, die die gleiche Fähigkeit testen. (K4)
hinterfragen ihre Sportaktivität anhand eines Fragebogens. (K4)
erstellen einen eigenen Trainingsplan anhand ihrer Testergebnisse. (K5)
passen aufgrund der Ergebnisse der Leistungstests ihren individuellen Trainingsplan an. (K5)
beurteilen ihre sportliche Leistung anhand der Testergebnisse. (K6)</t>
  </si>
  <si>
    <t xml:space="preserve">benennen die Muskelgruppen, die bei den meisten Menschen zu schwach sind. (K1)
beschreiben den Unterschied zwischen konzentrisch und exzentrisch. (K1) 
erklären Trainingsgrundsätze für das Krafttraining. (K2)
demonstrieren spezifische Übungen für alle Muskelgruppen ohne und mit Gewichten. (K2)
erklären die Methoden des Circuittrainings. (K2)
wenden alle Kraftgeräte im Gym richtig an. (K3)
wenden Hygienemassnahmen an den Kraftgeräten an. (K3)
finden für die verschiedenen Muskelgruppen Kraftübungen mit dem eigenen Körpergewicht heraus. (K3)
führen ein Circuit-Training selbstständig durch. (K3)
beurteilen die Bewegungsausführung anderer Lernender. (K3)
</t>
  </si>
  <si>
    <t>erklären Trainingspulsbestimmungen. (K2)
messen ihren Puls mit und ohne Puls-Uhr. (K3)
trainieren gezielt mit individuellen Herzfrequenzen. (K3)
wenden ökonomische Lauftechnik an. (K3)</t>
  </si>
  <si>
    <t>erläutern den Unterschied zwischen aktiven und passiven Dehnmethoden. (K2)
führen verschiedene Dehnmethoden aus. (K3)
entwerfen ein persönliches Beweglichkeitstraining. (K5)</t>
  </si>
  <si>
    <t>nennen verschiedene Übungen um ihre Schnelligkeit zu verbessern. (K1)
konzipieren ein Schnelligkeitstraining für zuhause. (K5)</t>
  </si>
  <si>
    <t>erläutern den Sinn von Pilates. (K2)
führen verschiedene Group-Fitness Formen unter Anleitung (Zumba, Stepaerobic, Tae Bo, High-Intensity Training, etc.) durch. (K3)
verbessern ihre Ausdauer. (K3)
probieren verschiedene Yoga-Formen aus. (K3)
erleben den Nutzen von Group-Fitness Formen am eigenen Körper. (K3)
führen verschiedene kleine Tanz-Choreographien durch. (K3)
entwerfen ihre eigene Tanz-Choreographie. (K5)
konzipieren ihr eigenes Ausdauertraining anhand der verschiedenen Group-Fitness Formen. (K5)
bewerten die unterschiedlichen Group-Fitness Formen. (K6)
beurteilen die Choreographien anderer Lernender. (K6)</t>
  </si>
  <si>
    <t>erläutern Übungen um ihre koordinativen Fähigkeiten zuhause zu verbessern. (K2)
führen Übungen zur Aufrechterhaltung des Gleichgewichts richtig aus. (K3)
setzen die verschiedenen koordinativen Fähigkeiten in Beziehung zueinander. (K5)</t>
  </si>
  <si>
    <t>erklären die Grundsätze des funktionellen Krafttrainings. (K2)
führen ein funktionelles Krafttraining selbstständig richtig aus. (K3)
vergleichen funktionelles Krafttraining mit anderen Krafttrainingsarten. (K4)</t>
  </si>
  <si>
    <t>erklären die Wirkungsweise der einzelnen Entspannungstechniken (PMR, Massage, Meditation, etc.). (K2)
führen verschiedene Entspannungs- und Regenerationstechniken durch. (K3)
wenden verschiedene Atemübungen an. (K3)
vergleichen verschiedene Entspannungstechniken. (K4)
bewerten Massagegriffe. (K6)</t>
  </si>
  <si>
    <t>nennen verschiedene Cool-Down Methoden. (K1)
schildern warum auch mit geeigneten Dehnübungen dem Muskelkater nicht entgegengewirkt werden kann. (K1)
erklären die Ursache von Muskelkater. (K2)
führen verschiedene Stretching-Übungen durch. (K3)
wenden die Black Roll an und probieren verschiedene Übungen aus. (K3)</t>
  </si>
  <si>
    <t>erweitern ihre Beratungskompetenz. (K1)
erfahren verschiedene Physiotherapie-Übungen am eigenen Körper. (K3)
leiten andere Lernende bei verschiedenen Physiotherapie-Übungen an. (K3)</t>
  </si>
  <si>
    <t>beschreiben Übungen für Patienten mit Paraplegie. (K1)
führen Übungsserien für Patienten mit Paraplegie durch. (K3)
beurteilen Übungspläne für Patienten mit Paraplegie. (K6)</t>
  </si>
  <si>
    <t>beschreiben verschiedene Trainingsprinzipien. (K1)
nennen Richtlinien der Trainingsplanerstellung. (K1)
erstellen verschiedene Trainingskonzepte und trainieren aufgrund der jeweiligen Trainingspläne. (K3)</t>
  </si>
  <si>
    <t>nennen Übungen für Patienten mit einer Einschränkung oder einer Krankheit. (K1)
entwerfen Trainingskonzepte für Patienten mit einer Einschränkung oder einer Krankheit. (K5)</t>
  </si>
  <si>
    <t>beraten Patienten. (K3)
geben Bewegungsempfehlungen ab. (K3)</t>
  </si>
  <si>
    <t>beurteilen Fitness-Irrtümer. (K6)</t>
  </si>
  <si>
    <t>analysieren die Wirkung von Training der konditionellen Substanz auf den menschlichen Organismus. (K4)</t>
  </si>
  <si>
    <t>fassen zusammen wie koordinative Fähigkeiten verbessert und im Alter aufrechterhalten werden können. (K2)</t>
  </si>
  <si>
    <t>finden heraus was die Konzepte psychische Substanz und psychische Kompetenz bedeuten. (K3)</t>
  </si>
  <si>
    <t>teilen Trainings- und Anpassungseffekte im Sport ein. (K4)</t>
  </si>
  <si>
    <t>beschreiben welche Auswirkung Stress auf den Körper haben kann. (K1)</t>
  </si>
  <si>
    <t>erklären den Begriff Übertraining und erläutern welche Schäden Übertraining anrichten kann. (K2)</t>
  </si>
  <si>
    <t>leiten Empfehlungen aus dem Konzept Work-Life-Balance ab. (K5)</t>
  </si>
  <si>
    <t>vergleichen Methoden um die Schlafqualität zu verbessern. (K4)</t>
  </si>
  <si>
    <t>wenden die wichtigsten Ernährungsregeln im Umgang mit einer gesunden Ernährung an. (K3)</t>
  </si>
  <si>
    <t>erläutern verschiedene Arten von Drogen im Sport, erklären die gesundheitlichen Risiken und die Auswirkungen dieser auf den Körper. (K2)</t>
  </si>
  <si>
    <t>entwerfen verschiedene Präventionsstrategien. (K5)</t>
  </si>
  <si>
    <t>erläutern die Hauptursachen von Rückenbeschwerden. (K2)</t>
  </si>
  <si>
    <t>beurteilen verschiedene Physiotherapieübungen. (K6)</t>
  </si>
  <si>
    <t>wenden Übungen für Patienten mit Paraplegie an. (K3)</t>
  </si>
  <si>
    <t>vergleichen verschiedene Leistungstests miteinander. (K4)</t>
  </si>
  <si>
    <t>beurteilen ihr eigenes Sporttreiben. (K6)</t>
  </si>
  <si>
    <t>begründen Regelverstösse und weisen sich gegenseitig darauf hin. (K6)</t>
  </si>
  <si>
    <t>vergleichen verschiedene Spieltaktiken kritisch. (K6)</t>
  </si>
  <si>
    <t>wenden Hilfestellung bei schwierigen Elementen an. (K3)</t>
  </si>
  <si>
    <t>evaluieren ihre Leistung im Sportlager. (K6)</t>
  </si>
  <si>
    <t>führen einen Inlineskating Kurs durch. (K3)</t>
  </si>
  <si>
    <t>übernehmen Verantwortung für ihre Teammitglieder. (K3)</t>
  </si>
  <si>
    <t xml:space="preserve">ermitteln die Seiteneinrichtung. (K3)
erstellen eine Kopf- und Fusszeile. (K3)
stellen die Inhalte der Kopf-Fusszeile vollständig und korrekt dar. (K3)
übertragen die korrekte Platzierung und Reihenfolge der Briefelemente (Absender, Empfänger, Datum, Info.-Zeile, Inhaltstext, Grussformel, Unterschrift, Beilagen/Kopien). (K3)
erstellen ein einseitiges med. Dokument  (Abschrift). (K3)
verwenden die korrekten Formatierungen. (K3)
erstellen von einseitigen med. Berichten nach Diktat. (digital). (K3)
</t>
  </si>
  <si>
    <t xml:space="preserve">nennen medizinische Berufsbezeichnungen. (K1)
nennen Aufgaben einer/eines Medizinpraxisassistentin/Medizinpraxisassistenten. (K1)
nennen Raumbezeichnungen einer Praxis. (K1)
wenden die Fremdsprache an, um: 
- die Praxis zu beschreiben. (K3)
- Vorlieben und Abneigungen im Berufsalltag zu begründen. (K3)
-  Zukunftspläne zu beschreiben. (K3)
</t>
  </si>
  <si>
    <t>nennen Körperteile und Organe. (K1)
wenden die Fremdsprache an, um: 
- Organe zu beschreiben und deren Funktion zu erklären. (K3)
- das Atmungssystem zu erklären. (K3)
- das Verdauungssystem zu erklären. (K3)
- den Blutkreislauf zu erklären. (K3)
- über Ernährung zu berichten (Nahrungsmittelgruppen, gesunde Ernährung, spezielle Ernährungsweisen). (K3)</t>
  </si>
  <si>
    <t xml:space="preserve">Nennen Gesundheitsprobleme (Symptome, Krankheiten, Verletzungen, Wundtypen, Allergien). (K1)
Anwenden der Fremdsprache, um:
- über den Verlauf bestimmter Krankheiten zu berichten (Ursache - Symptome - Behandlung). (K3)
- Unterschiede und Gemeinsamkeiten von Erkältung und Grippe zu erläutern. (K3)
- Komplikationen im Zusammenhang mit Erkältung und Grippe darzulegen. (K3)
- über bestimmte Kinderkrankheiten und damit verbundene Impfungen zu berichten. (K3)
- über Verletzungen zu berichten (Typen, Beschreibung, mögliche Ursachen, Behandlung). (K3)
- Wundtypen zu erläutern (Beschreibung, mögliche Ursachen, Behandlung). (K3)
- über Allergien zu berichten (Beispiele - Beschreibung - Behandlung). (K3)
- über eigene Gesundheitsprobleme und Gesundheitsprobleme aus dem Bekanntenkreis zu berichten. (K3)
- über Fälle aus der Praxis zu berichten. (K3)
</t>
  </si>
  <si>
    <t>nennen die physikalischen Eigenschaften von Wasser. (Kohäsion, Adhäsion) und erklären deren Auswirkungen. (Kapillarität, Oberflächenspannung). (K2)
beschreiben die Dichteanomalie des Wassers und definieren die Viskosität. (K1)
erklären die verschiedenen Wasserqualitäten und schildern die Reinigungsmöglichkeiten des Wassers. (K2)
erläutern Lösungen und die Begriffe Konzentration, Stoffmenge mit Mol. (K2)
unterscheiden das Funktionsprinzip der Diffusion und Osmose mit Anwendungsbeispielen. (K2)</t>
  </si>
  <si>
    <t>erklären wie die Elemente des Urinsediments in den Urin gelangen und was für pathologische Ursachen dies haben kann. (K2)
identifizieren pathologische Urinstatus - Befunde und nennen mögliche Krankheitsbildern. (K2)</t>
  </si>
  <si>
    <t>erklären die Bedeutung der Triglyzeride, des Cholesterins und des HDL-Cholesterins für den Organismus. (K2)
interpretieren die Werte des Lipidstatus in Bezug auf das Arteriosklerose-Risiko. (K2)</t>
  </si>
  <si>
    <t>definieren den Begriff Teleradiologie. (K2)
erläutern die Unterschiede von digitalen Systemen. (K2)
Deutet wie Bildrauschen entsteht. (K2)</t>
  </si>
  <si>
    <t>nennen grob die Untersuchungsmethode, deren  Dauer und einige Untersuchungen. (K2)
erklären das Patientenrecht. (K2)
nennen die Kontraindikationen einer Magnetresonanz-Tomografie. (K2)</t>
  </si>
  <si>
    <t>strukturieren eines Telefongesprächs. (K1)
erkennen von Notfallsituationen aufgrund von gezielter Fragestellung. (K1)
Abgrenzen zwischen Notfallsituationen und regulären Situationen aufgrund gezielter Fragestellungen. (K1)
nennen den Datenschutz des Patienten. (K1).
formulieren den unausgesprochenen Wunsch einer Kritik. (K2)
formulieren angemessene Sätze beim Wartezeitenmanagement. (K2)
Ordnen eine schwierige Patientensituation richtig ein und handeln entsprechend. (K4)
unterscheiden schwierige Patientengespräche und handeln entsprechend. (K4)
Setzen adäquate und patientengerechte Sprache in schwierigen Patientensituationen ein.
Schildern die wesentlichen Aspekte für eine gute Patientenbeziehung. (K1)
definieren von Wertschätzung. (K2).
beschreiben von aktivem Wartezeitmanagement. (K1)</t>
  </si>
  <si>
    <t>beschreiben der vier Führungsstile. (K1)
Zuordnen der jeweiligen Führungsstile. (K5)
aufzählen der Vor- und Nachteile der jeweiligen Führungsstile. (K1)</t>
  </si>
  <si>
    <t>geben verschiedene Arzneimitteltherapien an. (Kausal, kurativ, adjuvant, lokal, systemisch, …). (K1)</t>
  </si>
  <si>
    <t>erläutern den Werdegang eines Arztes. (K2) 
erklären Facharztausbildung und Fachrichtungen. (K2 )</t>
  </si>
  <si>
    <t xml:space="preserve">erklären die gesetzlichen Grundlagen des VVG. (K2)
ermitteln die Unterschiede zwischen KVG und VVG. (K3)
definieren einen Vorbehalt und die Freizügigkeit nach VVG. (K2)
schildern die unterschiedlichen Angebote der Zusatzversicherungen. (K2)
interpretieren die Wichtigkeit einer Krankentaggeldversicherung. (K3)
</t>
  </si>
  <si>
    <t xml:space="preserve">erklären den TM als Einzelleistungstarif. (K2)
interpretieren das Tarifsplitting AL/TL. (K2)
beschreiben die Preisberechnung TP/TPW. (K2)
ermitteln die kombinierbaren Tarife wie  Analysenliste (AL), Spezialitätenliste (SL), Mittel- und Gegenstandsliste (MiGel), sowie weitere Tarife z. B. Physiotherapeuten-Tarif. (K3)
</t>
  </si>
  <si>
    <t>interpretieren Verännderungen von Hb, Ec, Hk und der Indizies. (K2)
teilen Anämien aufgrund der Indizies ein. (K2)
analysieren das Ec-Histogramm des Hämatologie-Automaten und identifieren pathologischen Veränderungen. (K4)</t>
  </si>
  <si>
    <t>erstellen das Funktionendiagramm einer Arztpraxis. (K3)</t>
  </si>
  <si>
    <t>erläutern das Mitarbeitergespräche. (K2)</t>
  </si>
  <si>
    <t>erläutern den Praxiskompass. (K2)</t>
  </si>
  <si>
    <t>beschreiben ein Protoll. (K1)
erstellen ein Protokoll. (K3)</t>
  </si>
  <si>
    <t>Bewätligen Zeitprobleme. (K2)</t>
  </si>
  <si>
    <t>nennen die Rollen der MPA. (K1)</t>
  </si>
  <si>
    <t>erläutern E-Health. (K2)
nennen E-Helth Anwendung. (K1)</t>
  </si>
  <si>
    <t>erklären den Atomaufbau. (K2)
nennen die Elementarteilchen, ihre Ladung und Position. (K2)
erläutern und darstellen des Begriffs Ionisation. (K2)</t>
  </si>
  <si>
    <t>erklären die Erzeugung von Röntgen-und Wärmestrahlung. (K2)
erläutern Bremsstrahlung und charakteristische Strahlung. (K2)
nennen die prozentuale Energieumwandlung und Wärmestrahlung als unerwünschtes Produkt. (K2)</t>
  </si>
  <si>
    <t>erklären  Aufbau und Funktion der Tiefenblende / Lichtvisier. (K2)
begründen die Eigenfilterung und bestimmen Bestandteile der Zusatzfilterung. (K2)</t>
  </si>
  <si>
    <r>
      <rPr>
        <b/>
        <sz val="11"/>
        <color theme="1"/>
        <rFont val="Calibri"/>
        <family val="2"/>
        <scheme val="minor"/>
      </rPr>
      <t>1.3.4 Agenda und Fehlzeiten beschreiben</t>
    </r>
    <r>
      <rPr>
        <sz val="11"/>
        <color theme="1"/>
        <rFont val="Calibri"/>
        <family val="2"/>
        <scheme val="minor"/>
      </rPr>
      <t xml:space="preserve">
erklären das Eisenhower Prizip. (K2)</t>
    </r>
  </si>
  <si>
    <r>
      <rPr>
        <b/>
        <sz val="11"/>
        <color theme="1"/>
        <rFont val="Calibri"/>
        <family val="2"/>
        <scheme val="minor"/>
      </rPr>
      <t>1.3.6 Lokale Organisation des Notfalldienstes beschreiben</t>
    </r>
    <r>
      <rPr>
        <sz val="11"/>
        <color theme="1"/>
        <rFont val="Calibri"/>
        <family val="2"/>
        <scheme val="minor"/>
      </rPr>
      <t xml:space="preserve">
überweisen fachgerecht. (K3)</t>
    </r>
  </si>
  <si>
    <r>
      <rPr>
        <b/>
        <sz val="11"/>
        <color theme="1"/>
        <rFont val="Calibri"/>
        <family val="2"/>
        <scheme val="minor"/>
      </rPr>
      <t>1.3.2 Arbeitsabläufe analysieren und dokumentieren</t>
    </r>
    <r>
      <rPr>
        <sz val="11"/>
        <color theme="1"/>
        <rFont val="Calibri"/>
        <family val="2"/>
        <scheme val="minor"/>
      </rPr>
      <t xml:space="preserve">
definieren verschiedene Möglichkeiten zur Optimierung des Praxisalltags und Qualitätssicherung. (K2)
erstellen eine übersichtliche Protokollvorlage unter Berücksichtigung der notwendigen  Inhaltspunkte. (K3)
erstellen eines korrekten Organigramms (Funktionsdiagramm). (K3)
nutzen die Smart Arts. (K3)
erstellen Vorlagen für Checklisten. (K3)
nutzen die Formularfelder. (K3)</t>
    </r>
  </si>
  <si>
    <r>
      <rPr>
        <b/>
        <sz val="11"/>
        <color theme="1"/>
        <rFont val="Calibri"/>
        <family val="2"/>
        <scheme val="minor"/>
      </rPr>
      <t>1.2.1 Grundlegendes Vokabular einsetzen</t>
    </r>
    <r>
      <rPr>
        <sz val="11"/>
        <color theme="1"/>
        <rFont val="Calibri"/>
        <family val="2"/>
        <scheme val="minor"/>
      </rPr>
      <t xml:space="preserve">
wenden die Fremdsprache an, um Patientinnen und Patienten zu begrüssen und zu verabschieden. (K3)
wenden die Fremdsprache an, um einfache Auskünfte zu erteilen. (K3)
wenden die Fremdsprache an, um Personalien aufzunehmen, inklusive korrekter Schreibweise. (K3)
wenden die Fremdsprache an, um Termine zu vereinbaren oder abzuändern. (K3)
wenden die Fremdsprache  bei Notfällen am Telefon an. (K3)
</t>
    </r>
  </si>
  <si>
    <t>erklären die Krankeheiten des weiblichen Zyklus und deren Tehrapien. (K2)
nennen die verschiedenen Empfängnisverhütungen und deren Wirkung. (K1)</t>
  </si>
  <si>
    <t xml:space="preserve">definieren die Begriffe: Anamnese, Inspektion, Palpation, Auskultation und Perkussion. (K1)
beschreiben das Prinzip der Bildentstehung sowie Vorund Nachteile der Sonografie, Röntgendiagnostik und Computertomografie. (K1)
beschreiben das Prinzip der Bildentstehung sowie Vorund Nachteile 
der Magnetresonanztomografie und der Endoskopie. (K1)
</t>
  </si>
  <si>
    <t>erläutern die Methoden der Lokalanästhesie und deren Anwendung. (K2)
erklären die verschiedenen Lokalanästhetika, deren Einsatzort und Wirkung. (K2)</t>
  </si>
  <si>
    <r>
      <rPr>
        <b/>
        <sz val="11"/>
        <color theme="1"/>
        <rFont val="Calibri"/>
        <family val="2"/>
        <scheme val="minor"/>
      </rPr>
      <t>2.5.1 Desinfektion, Reinigung, Sterilisation, Pflege und Un-terhalt von Geräten erklären</t>
    </r>
    <r>
      <rPr>
        <sz val="11"/>
        <color theme="1"/>
        <rFont val="Calibri"/>
        <family val="2"/>
        <scheme val="minor"/>
      </rPr>
      <t xml:space="preserve">
erklären die Definition der Desinfektion. (K2)
erklären die Wirkungsweise einer Desinfektion. (K2)
nennen die wichtigsten Punkte im Umgang mit Handschuhen. (K1)
beschreiben die Massnahmen zur Reinigung und Wartung der in einer Praxis vorhandenen Geräte und Instrumente. (K2)
erklären die wichtigsten Desinfektionsarten  (Wunddesinfektion, Flächendesinfektion, Händedesinfektion, Instrumentendesinfektion). (K2)
beschreiben die wichtigsten Desinfektionsmittel. (K2)
führen ein aussagekräftiges Beispiel aus der Praxis zum Hygiene auf und entwerfen einen Hygiene- bzw. Reinigungsplan. (K6)</t>
    </r>
  </si>
  <si>
    <r>
      <rPr>
        <b/>
        <sz val="11"/>
        <color theme="1"/>
        <rFont val="Calibri"/>
        <family val="2"/>
        <scheme val="minor"/>
      </rPr>
      <t>2.5.2 Hygiene- und Reinigungsplan entwerfen
2.5.3 Berufskleidung beschreiben
2.5.4 Persönliche- und Praxishygiene erklären</t>
    </r>
    <r>
      <rPr>
        <sz val="11"/>
        <color theme="1"/>
        <rFont val="Calibri"/>
        <family val="2"/>
        <scheme val="minor"/>
      </rPr>
      <t xml:space="preserve">
nennen die Grundsätze der Persönlichen Hygiene und definieren Praxishygiene. (K2)
zählen Massnahmen zu persönlichen Hygiene und Praxishygiene auf. (K1)
erstellen für die Praxis einen Hygieneplan. (K3)
beschreiben das Ziel eines Hygieneplans. (K2)
erarbeiten ein Kontrollsystem zur Überprüfung des Hygieneplans. (K3)
kontrollieren die Einhaltung des Hygieneplans. (K6)
nennen Berufskleidung nach hygienischen Standdarts, insbesondere für chirurgische Eingrifffe. (K1)</t>
    </r>
  </si>
  <si>
    <r>
      <rPr>
        <b/>
        <sz val="11"/>
        <color theme="1"/>
        <rFont val="Calibri"/>
        <family val="2"/>
        <scheme val="minor"/>
      </rPr>
      <t>2.5.5 Hygieneprobleme analysieren und beurteilen</t>
    </r>
    <r>
      <rPr>
        <sz val="11"/>
        <color theme="1"/>
        <rFont val="Calibri"/>
        <family val="2"/>
        <scheme val="minor"/>
      </rPr>
      <t xml:space="preserve">
erkennen und bestimmen Hygienemängel und leiten die folgerichtigen Massnahmen ab. (K4)</t>
    </r>
  </si>
  <si>
    <t>Hygieneprobleme_erkennen</t>
  </si>
  <si>
    <r>
      <rPr>
        <b/>
        <sz val="11"/>
        <color theme="1"/>
        <rFont val="Calibri"/>
        <family val="2"/>
        <scheme val="minor"/>
      </rPr>
      <t>2.5.6 Arbeitssicherheit und Gesundheitsschutz erklären</t>
    </r>
    <r>
      <rPr>
        <sz val="11"/>
        <color theme="1"/>
        <rFont val="Calibri"/>
        <family val="2"/>
        <scheme val="minor"/>
      </rPr>
      <t xml:space="preserve">
zählen mögliche Verletzungsgefahren auf. (K2)
zählen die gefährlichen Stoffe und potenziell infektiöses Material auf. (K2)
zeigen die wichtigsten Infektionskrankheiten und deren Übertragungswege auf. (K2)
erarbeiten auf Grund der SUVA-Vorschriften ein Verhaltenskonzept nach Kontakt mit potentiell infektiösem Material. (K3)
erklären die Vorschriften und Massnahmen der SUVA Richtlinien zum Schutz der Gesundheit am Arbeitsplatz. ( K2)
nennen Beispiele für mögliche Gefahren (Haltung, Lasten tragen, Strahlung, Stürze, Dämpfe, Lösungen, Säuren, Laugen, allergische Agenzien, Feuer, psychische Faktoren) in der Praxis und bestimme die besten Sicherheitsmassnahmen. (K4)
erklären die Bedeutung der wichtigsten Massnahmen der Ersten Hilfe nach einer Exposition mit gesundheitsgefährdendem Material. (K1)
benennen die Gefahrensymbole und ordnen diese den Gefahreneigenschaften zu. (K3)
erklären den Inhalt eines Sicherheitsdatenblattes "SDB". (K2)
erklären die Bedeutung der R- und S-Sätze, respektive neu der H- (Hazard) und P-Sätze (Precautionary). (K2)</t>
    </r>
  </si>
  <si>
    <r>
      <rPr>
        <b/>
        <sz val="11"/>
        <color theme="1"/>
        <rFont val="Calibri"/>
        <family val="2"/>
        <scheme val="minor"/>
      </rPr>
      <t>2.5.7 Erste-Hilfe-Massnahmen erklären</t>
    </r>
    <r>
      <rPr>
        <sz val="11"/>
        <color theme="1"/>
        <rFont val="Calibri"/>
        <family val="2"/>
        <scheme val="minor"/>
      </rPr>
      <t xml:space="preserve">
bestimmen die nötigen Erste Hilfe-Massnahmen nach Unfällen (Sturz, Elektrounfälle, Augenverletzungen durch Lösungen) und nach Strahlungsexposition. (K2)</t>
    </r>
  </si>
  <si>
    <r>
      <rPr>
        <b/>
        <sz val="11"/>
        <color theme="1"/>
        <rFont val="Calibri"/>
        <family val="2"/>
        <scheme val="minor"/>
      </rPr>
      <t>3.1.2 Analysegeräte erklären</t>
    </r>
    <r>
      <rPr>
        <sz val="11"/>
        <color theme="1"/>
        <rFont val="Calibri"/>
        <family val="2"/>
        <scheme val="minor"/>
      </rPr>
      <t xml:space="preserve">
identifizieren Kleinmaterialien, Kolbenhubpipetten, Zentrifugenarten und Analysengeräte im Praxislabor. (K2)</t>
    </r>
  </si>
  <si>
    <r>
      <rPr>
        <b/>
        <sz val="11"/>
        <color theme="1"/>
        <rFont val="Calibri"/>
        <family val="2"/>
        <scheme val="minor"/>
      </rPr>
      <t>3.2.1 Präanalytik erklären</t>
    </r>
    <r>
      <rPr>
        <sz val="11"/>
        <color theme="1"/>
        <rFont val="Calibri"/>
        <family val="2"/>
        <scheme val="minor"/>
      </rPr>
      <t xml:space="preserve">
erklären die unterschiedlichen Urinproben in Bezug auf die Entnahmetechnik, den Zeitpunkt und die Sammelzeit. (K2)</t>
    </r>
  </si>
  <si>
    <r>
      <rPr>
        <b/>
        <sz val="11"/>
        <color theme="1"/>
        <rFont val="Calibri"/>
        <family val="2"/>
        <scheme val="minor"/>
      </rPr>
      <t xml:space="preserve">3.2.2 Technik der Blutentnahmen erklären
</t>
    </r>
    <r>
      <rPr>
        <sz val="11"/>
        <color theme="1"/>
        <rFont val="Calibri"/>
        <family val="2"/>
        <scheme val="minor"/>
      </rPr>
      <t>erklären den Ablauf einer kapillären und einer venösen Blutentnahme. (K2)
identifizieren mögliche Probleme in Bezug auf die Qualität der Proben. (K2)
erklären Massnahmen welche Kompikationen beim Patienten vermeiden. (K2)</t>
    </r>
  </si>
  <si>
    <r>
      <rPr>
        <b/>
        <sz val="11"/>
        <color theme="1"/>
        <rFont val="Calibri"/>
        <family val="2"/>
        <scheme val="minor"/>
      </rPr>
      <t>3.2.3 Einflussgrössen und Störfaktoren in der Laboranalytik erklären</t>
    </r>
    <r>
      <rPr>
        <sz val="11"/>
        <color theme="1"/>
        <rFont val="Calibri"/>
        <family val="2"/>
        <scheme val="minor"/>
      </rPr>
      <t xml:space="preserve">
identifizieren Einflussgrössen von Laboranalysen. (K2)</t>
    </r>
  </si>
  <si>
    <r>
      <rPr>
        <b/>
        <sz val="11"/>
        <color theme="1"/>
        <rFont val="Calibri"/>
        <family val="2"/>
        <scheme val="minor"/>
      </rPr>
      <t>3.3.2. Interne und externe Qualitätskontrollen erklären</t>
    </r>
    <r>
      <rPr>
        <sz val="11"/>
        <color theme="1"/>
        <rFont val="Calibri"/>
        <family val="2"/>
        <scheme val="minor"/>
      </rPr>
      <t xml:space="preserve">
erklären die Bedeutung der QUALAB und der Qualitätskontrollzentren in der Schweiz. (K2)</t>
    </r>
  </si>
  <si>
    <r>
      <rPr>
        <b/>
        <sz val="11"/>
        <color theme="1"/>
        <rFont val="Calibri"/>
        <family val="2"/>
        <scheme val="minor"/>
      </rPr>
      <t>3.3.1 Berechnungen für Lösungen durchführen</t>
    </r>
    <r>
      <rPr>
        <sz val="11"/>
        <color theme="1"/>
        <rFont val="Calibri"/>
        <family val="2"/>
        <scheme val="minor"/>
      </rPr>
      <t xml:space="preserve">
verdünnen eine Probe mit einer sehr hohen Analytkonzentration und berechnen nach der Analyse die Konzentration. (K3)
rechnen Konzentrationseinheiten mit unterschiedlichen Präfixen um. (K3)</t>
    </r>
  </si>
  <si>
    <r>
      <rPr>
        <b/>
        <sz val="11"/>
        <color theme="1"/>
        <rFont val="Calibri"/>
        <family val="2"/>
        <scheme val="minor"/>
      </rPr>
      <t>3.1.1 Naturwissenschaftliche Erkenntnisse nutzen und ein-setzen
3.3.1 Berechnungen für Lösungen durchführen</t>
    </r>
    <r>
      <rPr>
        <sz val="11"/>
        <color theme="1"/>
        <rFont val="Calibri"/>
        <family val="2"/>
        <scheme val="minor"/>
      </rPr>
      <t xml:space="preserve">
erkären den Potenzbegriff und führen Umwandlung aus. (K3)
geben die wichtigsten SI-Einheiten an und nennen die Präfixe von femto bis Tera. (K1)
führen Umwandlungen mit 10er-Potenzen, Masseinheiten und Grössen aus. (K3)
nennen den Zusammenhand von Raum- und Hohlmassen und führen Umwandlungen aus. (K3)
erläutern die Bedeutung der Begriffe Prozent und Promille. (K2)
führen berufsspezifische Anwendungen der Prozent- und Promilleberechnungen aus. (K3)
definieren den Begriff Konzentration und nennen deren Masseinheiten (von g% bis molar). (K1)
führen berufsspezifische Konzentrations- und Verdünnungsrechnungen aus. (K3)</t>
    </r>
  </si>
  <si>
    <r>
      <rPr>
        <b/>
        <sz val="11"/>
        <color theme="1"/>
        <rFont val="Calibri"/>
        <family val="2"/>
        <scheme val="minor"/>
      </rPr>
      <t>3.3.3. Analysen erklären</t>
    </r>
    <r>
      <rPr>
        <sz val="11"/>
        <color theme="1"/>
        <rFont val="Calibri"/>
        <family val="2"/>
        <scheme val="minor"/>
      </rPr>
      <t xml:space="preserve">
zählen die Analysen auf, welche im Praxislabor durchgeführt werden dürfen und erklären bei welchen Krankheitsbildern diese üblicherweise angefordert werden. (K2)
nennen zu den Analysen des Praxislabors die Einheiten und machen eine ungefähre Angabe zum Normalwert. (K1)</t>
    </r>
  </si>
  <si>
    <r>
      <rPr>
        <b/>
        <sz val="11"/>
        <color theme="1"/>
        <rFont val="Calibri"/>
        <family val="2"/>
        <scheme val="minor"/>
      </rPr>
      <t>4.1.1 Physikalische Grundlagen in der bildgebenden Diagnostik erklären</t>
    </r>
    <r>
      <rPr>
        <sz val="11"/>
        <color theme="1"/>
        <rFont val="Calibri"/>
        <family val="2"/>
        <scheme val="minor"/>
      </rPr>
      <t xml:space="preserve">
beschreiben den Begriff der Energie und nennen deren Erscheinungsformen. (K2)
erklären den Begriff Energie anhand des Energieverbrauchs des Menschen. (K2)</t>
    </r>
  </si>
  <si>
    <r>
      <rPr>
        <b/>
        <sz val="11"/>
        <color theme="1"/>
        <rFont val="Calibri"/>
        <family val="2"/>
        <scheme val="minor"/>
      </rPr>
      <t>4.1.1 Physikalische Grundlagen in der bildgebenden Diagnostik erklären</t>
    </r>
    <r>
      <rPr>
        <sz val="11"/>
        <color theme="1"/>
        <rFont val="Calibri"/>
        <family val="2"/>
        <scheme val="minor"/>
      </rPr>
      <t xml:space="preserve">
erklären den Unterschied der beiden Strahlenarten-Gruppen (elektromagnetische Strahlung und Korpuskularstrahlung). (K2)
erläutern den Begriff Radioaktivität. (K2)</t>
    </r>
  </si>
  <si>
    <r>
      <rPr>
        <b/>
        <sz val="11"/>
        <color theme="1"/>
        <rFont val="Calibri"/>
        <family val="2"/>
        <scheme val="minor"/>
      </rPr>
      <t>4.1.2 Funktionsweisen von Geräten in der bildgebenden Diagnostik erklären</t>
    </r>
    <r>
      <rPr>
        <sz val="11"/>
        <color theme="1"/>
        <rFont val="Calibri"/>
        <family val="2"/>
        <scheme val="minor"/>
      </rPr>
      <t xml:space="preserve">
erklären die einzelnen Bestandteile, deren Material und Funktion der Röntgenanlage. (K2)</t>
    </r>
  </si>
  <si>
    <r>
      <rPr>
        <b/>
        <sz val="11"/>
        <color theme="1"/>
        <rFont val="Calibri"/>
        <family val="2"/>
        <scheme val="minor"/>
      </rPr>
      <t>4.1.3 Die Reinigung, Pflege und Unterhalt von Geräten in der bildgebenden Diagnostik erklären</t>
    </r>
    <r>
      <rPr>
        <sz val="11"/>
        <color theme="1"/>
        <rFont val="Calibri"/>
        <family val="2"/>
        <scheme val="minor"/>
      </rPr>
      <t xml:space="preserve">
erläutern was die Abnahme-, Zustands- und Konstanzprüfung ist und wer diese durchführt. (K2)</t>
    </r>
  </si>
  <si>
    <r>
      <rPr>
        <b/>
        <sz val="11"/>
        <color theme="1"/>
        <rFont val="Calibri"/>
        <family val="2"/>
        <scheme val="minor"/>
      </rPr>
      <t>4.2.2 Die physikalischen und gesetzlichen Grundlagen der bildgebenden Diagnostik erklären</t>
    </r>
    <r>
      <rPr>
        <sz val="11"/>
        <color theme="1"/>
        <rFont val="Calibri"/>
        <family val="2"/>
        <scheme val="minor"/>
      </rPr>
      <t xml:space="preserve">
erklären Aufbau, Funktion der einzelnen Schichten des Röntgenfilmes. (K2)
nennen übliche Filmgrössen. (K2)
erläutern die Entstehung des latenten Bildes. (K2)
vernetzen das Strahlenrelief mit den Schwächungsfaktoren der Röntgenstrahlung. (K2)</t>
    </r>
  </si>
  <si>
    <r>
      <rPr>
        <b/>
        <sz val="11"/>
        <color theme="1"/>
        <rFont val="Calibri"/>
        <family val="2"/>
        <scheme val="minor"/>
      </rPr>
      <t>4.2.2 Die physikalischen und gesetzlichen Grundlagen der bildgebenden Diagnostik erklären
4.2.3 Gesetzliche Bestimmungen erklären</t>
    </r>
    <r>
      <rPr>
        <sz val="11"/>
        <color theme="1"/>
        <rFont val="Calibri"/>
        <family val="2"/>
        <scheme val="minor"/>
      </rPr>
      <t xml:space="preserve">
erklären welche gesetzliche Bestimmungen im Röntgen in der Schweiz Bedeutung haben. (K2)
definieren die verschiedenen Personengruppen. (K2)</t>
    </r>
  </si>
  <si>
    <r>
      <rPr>
        <b/>
        <sz val="11"/>
        <color theme="1"/>
        <rFont val="Calibri"/>
        <family val="2"/>
        <scheme val="minor"/>
      </rPr>
      <t>4.2.3 Gesetzliche Bestimmungen erklären</t>
    </r>
    <r>
      <rPr>
        <sz val="11"/>
        <color theme="1"/>
        <rFont val="Calibri"/>
        <family val="2"/>
        <scheme val="minor"/>
      </rPr>
      <t xml:space="preserve">
nennen der gesetzlichen Grundlagen. (K1)</t>
    </r>
  </si>
  <si>
    <r>
      <rPr>
        <b/>
        <sz val="11"/>
        <color theme="1"/>
        <rFont val="Calibri"/>
        <family val="2"/>
        <scheme val="minor"/>
      </rPr>
      <t>4.3.1 Qualitative Ergebnisse der bildgebenden Diagnostik beurteilen</t>
    </r>
    <r>
      <rPr>
        <sz val="11"/>
        <color theme="1"/>
        <rFont val="Calibri"/>
        <family val="2"/>
        <scheme val="minor"/>
      </rPr>
      <t xml:space="preserve">
erklären bei welchen Bildverarbeitungssystemen welches Verfahren wann Anwendung findet. (K2)</t>
    </r>
  </si>
  <si>
    <r>
      <rPr>
        <b/>
        <sz val="11"/>
        <color theme="1"/>
        <rFont val="Calibri"/>
        <family val="2"/>
        <scheme val="minor"/>
      </rPr>
      <t xml:space="preserve">4.3.2 Prozessabläufe der Weiterleitung von Ergebnissen aus der bildgebenden Diagnostik erklären
</t>
    </r>
    <r>
      <rPr>
        <sz val="11"/>
        <color theme="1"/>
        <rFont val="Calibri"/>
        <family val="2"/>
        <scheme val="minor"/>
      </rPr>
      <t>nennen verschiedene Kontrastmittelformen. (K2)
nennen die Anwendung von Kontrastmitteln. (K2)
nennen Kontraindikationen von Kontrastmitteln. (K2)</t>
    </r>
  </si>
  <si>
    <t>Interdisziplinarität</t>
  </si>
  <si>
    <t>Basic life support Grundlagen</t>
  </si>
  <si>
    <t>Basic life support Situationen</t>
  </si>
  <si>
    <t>erklären die korrekte Patientenlagerung bzw. Stabilisation je nach Notfallsituation, inkl. Patientenbetreuung. (K2)
erklären Heimlich-Manöver, Rautek-Griff, Halsschienengriff und Helmabnahme. (K2)
erläutern Massnahmen bei Verdacht auf Wirbelverletzungen. (K2)
erläutern Massnahmen zum Wärmeerhalt der verletzten Person. (K2)
erklären Anzeichen für Atemwegsstörungen und deren Feststellung. (K2)
nennen verschiedene Techniken zur Stillung einer Blutung. (K1)
erläutern die Durchführung der Herz-Lungen-Wiederbelebung bei Erwachsenen und Säuglingen / Kindern. (K2)
führen mögliche Hilfsmittel zur Beatmung auf. (K1)</t>
  </si>
  <si>
    <r>
      <rPr>
        <b/>
        <sz val="11"/>
        <color theme="1"/>
        <rFont val="Calibri"/>
        <family val="2"/>
        <scheme val="minor"/>
      </rPr>
      <t>5.2.2 Basic Life Support erklären</t>
    </r>
    <r>
      <rPr>
        <sz val="11"/>
        <color theme="1"/>
        <rFont val="Calibri"/>
        <family val="2"/>
        <scheme val="minor"/>
      </rPr>
      <t xml:space="preserve">
erläutern die rechtlichen Grundlagen der Erste-Hilfe-Leistung. (K2)
erklären die Lagebeurteilung am Notfallort unter Berücksichtgung des Ampelschemas. (K2)
erläutern das Vorgehen zur Sicherung einer Notfallstelle. (K2)
erläutern das spezifische Vorgehen bei Notfallsituationen im Strassenverkehr. (K2)
beschreiben notwendige Selbstschutz-Massnahmen. (K1)
erläutern die Notrufauslösung anhand der Personenbeurteilung. (K2)
zählen die wichtigsten Notrufnummern auf (Polizei, Feuerwehr, Sanität, toxikologisches Zentrum, Europäischer Notruf, Rega). (K1)
nennen die sechs W-Fragen eines Notrufs. (K1)
erklären das Vorgehen gemäss BLS-AED-Algorithmus. (K2)</t>
    </r>
  </si>
  <si>
    <t>erklären die Anwendung des AED. (K2)
nennen die wichtigsten Grundsätze der Defibrillation. (K1)
erläutern Ursachen, Symptome und Erste-Hilfe-Massnahmen bei Herz-Kreislauf-Stillstand, Herzinfarkt, Lungenembolie, Tiefe Venenthrombose, Schlaganfall, Hirnblutung, Ohnmacht, Epileptischer Anfall, diabetische Notfälle, allergische Reaktionen, Insektenstiche, Asthma, Hyperventilation, Vergiftungen, Verbrennungen, Verätzungen, Verbrühungen, Erfrierungen, Hypothermie, Hyperthermie, Elektrounfälle, Wunden, innere Blutungen, Schockzustände, Muskelkrämpfe, Verstauchungen, Zerrungen, Gelenkverrenkungen, Knochenbrüche, Gerhirnerschütterungen, Kopfverletzungen, Wirbelsäulenverletzungen, Augenverletzungen. (K2)</t>
  </si>
  <si>
    <t>Basic life support - AED</t>
  </si>
  <si>
    <r>
      <rPr>
        <b/>
        <sz val="11"/>
        <color theme="1"/>
        <rFont val="Calibri"/>
        <family val="2"/>
        <scheme val="minor"/>
      </rPr>
      <t>5.2.5 Verbände und Fixationen erklären</t>
    </r>
    <r>
      <rPr>
        <sz val="11"/>
        <color theme="1"/>
        <rFont val="Calibri"/>
        <family val="2"/>
        <scheme val="minor"/>
      </rPr>
      <t xml:space="preserve">
erläutern den Zweck von Verbänden. (K1)
erläutern die unterschiedlichen Verbandstechniken (Stütz-, Deck-, und Kompressionsverband). (K2)
benennen die verschiedenen Materialien und deren Eigenschaften für Verbandszwecke. (K1)
beschreiben die Behandlungsmöglichkeiten mit Kompressionsstrümpfen und Bandagen sowie deren Therapiemöglichkeiten. (K1)</t>
    </r>
  </si>
  <si>
    <r>
      <rPr>
        <b/>
        <sz val="11"/>
        <color theme="1"/>
        <rFont val="Calibri"/>
        <family val="2"/>
        <scheme val="minor"/>
      </rPr>
      <t>5.2.7 Inhalationen erklären</t>
    </r>
    <r>
      <rPr>
        <sz val="11"/>
        <color theme="1"/>
        <rFont val="Calibri"/>
        <family val="2"/>
        <scheme val="minor"/>
      </rPr>
      <t xml:space="preserve">
erläutern den Zweck einer Inhalation. (K2)
erklären die Vorteile der Inhalationstherapie gegenüber Tabletten oder Spritzen. (K2)
nennen die verschiedenen Inhalationssysteme (Pulverinhalatoren, Dosieraerosole, Respimat). (K1)
erläutern die Durchführung einer Inhalation mit den gängigsten Medikamenten, inkl. möglichen Fehlerquellen. (K2)
erläutern verschiedene Inhalierhilfen (Vortex, Aerochamber), deren Anwendung und Reinigung. (K2)
erläutern das Material, die Vorbereitung und das Vorgehen der Feuchtinhalation mittels Vernebler. (K2)
</t>
    </r>
  </si>
  <si>
    <r>
      <rPr>
        <b/>
        <sz val="11"/>
        <color theme="1"/>
        <rFont val="Calibri"/>
        <family val="2"/>
        <scheme val="minor"/>
      </rPr>
      <t>5.2.8 Ohrspülungen erklären</t>
    </r>
    <r>
      <rPr>
        <sz val="11"/>
        <color theme="1"/>
        <rFont val="Calibri"/>
        <family val="2"/>
        <scheme val="minor"/>
      </rPr>
      <t xml:space="preserve">
nennen die Indikation und Kontraindikation von Ohrspülungen. (K2)
erläutern die Durchführung einer Ohrspülung, inkl. Instrumenten und Materialien. (K2)</t>
    </r>
  </si>
  <si>
    <r>
      <rPr>
        <b/>
        <sz val="11"/>
        <color theme="1"/>
        <rFont val="Calibri"/>
        <family val="2"/>
        <scheme val="minor"/>
      </rPr>
      <t>5.3.2 Behandlung von Suchtkranken erklären</t>
    </r>
    <r>
      <rPr>
        <sz val="11"/>
        <color theme="1"/>
        <rFont val="Calibri"/>
        <family val="2"/>
        <scheme val="minor"/>
      </rPr>
      <t xml:space="preserve">
definieren Sucht bzw. Abhängigkeit. (K1)
erläutern mögliche Ursachen einer Sucht. (K2)
benennen häufige Suchterkrankungen (Alkohol, Drogen, Rauchen, Medikamente, Magersucht etc.). (K1)
erläutern die psychische und physische Komponente einer Sucht. (K2)
erläutern die Unterschiede zwischen stoffgebundenen und verhaltensbezogenene Abhängigkeiten. (K2)
erläutern die Auswirkungen von Suchterkrankungen für die Betroffenen und deren Umfeld. (K2)
nennen Beratungsstellen und Selbsthilfegruppen für die verschiedenen Suchterkrankungen. (K1)
erklären mögliche Suchttherapien und Behandlungsmethoden. (K2)</t>
    </r>
  </si>
  <si>
    <r>
      <rPr>
        <b/>
        <sz val="11"/>
        <color theme="1"/>
        <rFont val="Calibri"/>
        <family val="2"/>
        <scheme val="minor"/>
      </rPr>
      <t>5.4.2 Mögliche Präventionsmassnahmen erklären</t>
    </r>
    <r>
      <rPr>
        <sz val="11"/>
        <color theme="1"/>
        <rFont val="Calibri"/>
        <family val="2"/>
        <scheme val="minor"/>
      </rPr>
      <t xml:space="preserve">
beschreiben die Bedeutung von Gesundheitsprävention. (K1)
beschreiben das Prinzip der Work-Life-Balance. (K1)
erläutern den Einfluss der Ernährung auf die Gesundheit. (K2)
erklären die Bedeutung körperlicher Betätigung für die Gesundheit. (K2)
erklären die Bedeutung korrekter Medikation für die Gesundheit. (K2)
erklären Präventionsmassnahmen gegen häufig vorkommende Erkrankungen. (K2)
nennen Beratungsstellen und Unterstützungshilfen für gesundheitspräventive Massnahmen. (K1)
erläutern mögliche Präventionsmassnahmen in der Praxis. (K2)
</t>
    </r>
  </si>
  <si>
    <r>
      <rPr>
        <b/>
        <sz val="11"/>
        <color theme="1"/>
        <rFont val="Calibri"/>
        <family val="2"/>
        <scheme val="minor"/>
      </rPr>
      <t>1.1.1 Typische Kommunikationssituationen analysieren und Kommunikationsstörungen beschreiben</t>
    </r>
    <r>
      <rPr>
        <sz val="11"/>
        <color theme="1"/>
        <rFont val="Calibri"/>
        <family val="2"/>
        <scheme val="minor"/>
      </rPr>
      <t xml:space="preserve">
erklären das Wort Kommunikation. (K2)
erklären den berühmten Satz von Watzlawick „man kann nicht nicht kommunizieren.“. (K2)
Skizzieren und beschriften des Sender-Empfänger-Modells. (K2)
erklären das Wort Metakommunikation. (K2)
zählen die zwei Kommunikationsebenen auf und erläutern sie. (K2)
zählen die drei Erfolgsfaktoren der Kommunikation auf. (K1)
erklären das Wort Empathie. (K1)
erklären das Wort Authentizität. (K1)</t>
    </r>
  </si>
  <si>
    <t>unterscheiden von verschiedenen Patientengruppen. (K1)
beschreiben von adäquatem Umgang mit Patienten aus anderen Kulturkreisen. (K1)
aufzählen von Hilfsmitteln, um Sprachbarrieren zu überwinden. (K1)
beschreiben von adäquatem Umgang mit Kindern und Eltern. (K1)
beschreiben von adäquatem Umgang mit ängstlichen Patienten. (K1)
beschreiben von Phobie. (K1).
beschreiben von adäquatem Umgang mit psychisch kranken Patienten. (K1)
erklären von psychischen Erkrankungen wie Depression, Neurose, Psychose. (K2)
erkennen von Patienten mit Behinderungen und entsprechend vorgehen. (K3)
aufzählen von Hilfsmitteln, die die Kommunikation mit Sehbehinderten erleichtern. (K1)
aufzählen von Hilfsmitteln, die die Kommunikation mit Hörbehinderten erleichtern. (K1)
aufzählen von Hilfsmitteln, die die Kommunikation mit Gehbehinderten erleichtern. (K1)
beschreiben von adäquatem Umgang mit älteren Menschen. (K1)</t>
  </si>
  <si>
    <r>
      <rPr>
        <b/>
        <sz val="11"/>
        <color rgb="FF000000"/>
        <rFont val="Calibri"/>
        <family val="2"/>
        <scheme val="minor"/>
      </rPr>
      <t>1.3.2 Arbeitsabläufe analysieren und dokumentieren</t>
    </r>
    <r>
      <rPr>
        <sz val="11"/>
        <color rgb="FF000000"/>
        <rFont val="Calibri"/>
        <family val="2"/>
        <scheme val="minor"/>
      </rPr>
      <t xml:space="preserve">
nennen von möglichen Auswirkungen der Digitalisierung in Arztpraxen. (K1)</t>
    </r>
  </si>
  <si>
    <r>
      <rPr>
        <b/>
        <sz val="11"/>
        <color theme="1"/>
        <rFont val="Calibri"/>
        <family val="2"/>
        <scheme val="minor"/>
      </rPr>
      <t>1.5.1 Medikamente beschreiben</t>
    </r>
    <r>
      <rPr>
        <sz val="11"/>
        <color theme="1"/>
        <rFont val="Calibri"/>
        <family val="2"/>
        <scheme val="minor"/>
      </rPr>
      <t xml:space="preserve">
beschreiben die verschiedenen Rezepte und Verkaufskategorien. (K1)</t>
    </r>
  </si>
  <si>
    <t>leiten aus diesen Vorgängen pharmakokinetische unerwünschte Arzneitmittelwirkungen ab. (K3)</t>
  </si>
  <si>
    <t xml:space="preserve">beschreiben die Knochen und Knochenverbindungen in ihrem Aufbau, ihrer Form und Funktion. (K1)
nennen die wichtigsten Teile und Knochen des menschlichen Skelettes mit Fachbegriffen. (K1)
beschreiben das Zusammenspiel der Muskeln. (K1)
erklären die Funktion der wichtigsten Muskelgruppen. (K2)
</t>
  </si>
  <si>
    <t xml:space="preserve">beschreiben die Lage, den makroskopischen und mikroskopischen Aufbau der Niere. (K1) 
erklären die Blutversorgung und  Funktionen der Niere als Ausscheidungs-, Regulationsund endokrines Organ. (K2)
erläutern die Prinzipien der Primärharnbildung (glomeruläre Ultrafiltration) und der Endharnbildung (tubuläre Resorption und Sekretion) mit Mengenangabe pro Tag. (K2)
beschreiben die Einflussfaktoren (Blutdruck, nerval und hormonell) auf die Nierenfunktion. (K1) 
</t>
  </si>
  <si>
    <t xml:space="preserve">beschreiben die Lage und die Funktion der Harnleiter, Harnblase und den Unterschied zwischen der männlichen und weiblichen Harnröhre. (K1)
</t>
  </si>
  <si>
    <t xml:space="preserve">erklären den Aufbau und die Funktion des Rückenmarks. (K2) </t>
  </si>
  <si>
    <t>beschreiben den Aufbau der Spinalnerven und peripheren Nerven. (K2)</t>
  </si>
  <si>
    <t>erklären den Hörvorgang. (K2)
beschreiben die Funktionsweise des Vestibularorgans. (K1)</t>
  </si>
  <si>
    <t xml:space="preserve">beschreiben Ursachen, Symptome, Diagnostik,Therapie und mögliche Komplikationen der Urolithiais und Zystitis. (K1)
</t>
  </si>
  <si>
    <t xml:space="preserve">beschreiben Ursachen, Symptome, Diagnostik,Therapie und mögliche Komplikationen der Glomerulonephrits und Pyelonephritis. (K1)
beschreiben Ursachen, Symptome, Diagnostik,Therapie und mögliche Komplikationen der akuten, chronischen Niereninsuffizienz und des nephrotischen Syndroms. (K1)
 </t>
  </si>
  <si>
    <t>definieren Hypo- und Hyperglykämie. (K2).
bestimmen Unterschiede und Gemeinsamkeiten in den Ursachen, Symptomen, Therapien und Komplikationen von Diabetes mellitus Typ 1 und Diabetes mellitus Typ. (K2)
erläutern die Symptome des metabolischen Syndroms. (K2)
nennen die Definition, Leitsymptome und Therapie von Gicht. (K1)</t>
  </si>
  <si>
    <t xml:space="preserve">bestimmen Unterschiede in Leitsymptomen, Prognose und Therapie von Schädelbasisfraktur, Commotio cerebri und Contusio cerebri. (K2)
identifizieren Lähmungsarten nach Definition, Leitsymptomen und Prognose ( Zerebralparese, Querschnittslähmung mit Tetra- und Paraplegie, Fazialisparese). (K2)
zählen Unterschiede und Gemeinsamkeiten der zerebralen Ischämien auf: TIA, Apoplexie. (K1)
beschreiben epileptischen Anfälle und erste Hilfe Massnahmen. (K1)
identifizieren degenerative Hirnerkrankungen nach Ursachen, Leitsymptomen, Therapien und Prognosen: Morbus Alzheimer, Morbus Parkinson. (K2)
beschreiben entzündliche Hirnerkrankungen: Meningitis, multiple Sklerose. (K1) </t>
  </si>
  <si>
    <t>beschreiben ausgewählte Protozoen-, Pilz-, Wurmund Vektorübertragende Infekte nach Erreger, Infektionsweg, Leitsymptom, Therapie und Prävention (Malaria, Soor, Fuchsbandwurm, FSME, Borreliose). (K1)
nennen die Definition, Ursache, Infektionsweg, Leitsymptome, Verlauf, Komplikationen, Diagnose, Therapie sowie Prävention von ausgewählten viralen Infekten (Masern, HPV, Influenza, AIDS). (K1)</t>
  </si>
  <si>
    <t xml:space="preserve">identifizieren Infektionskrankheiten, die vom BAG zur Impfung empfohlen sind, anhand von Leitsymptomen/ Komplikationen, Übertragungsweg und Therapie/ Prophylaxe (Mumps, Röteln, Polio, Varizellen, Hepatitis B, Hepatitis A, Diptherie, Tetanus, Pertussis, Haemophilius influenzae, Pneumo- und Meningokokken). (K2)
identifizieren sexuell übertragbare Infektionskrankheiten anhand von Leitsymptomen/ Komplikationen, Übertragungsweg und Therapie/ Prophylaxe (Herpes, Mononukleose, Syphilis, Gonorrhoe). (K2)
identifizieren bakterielle Atemwegserkrankungen anhand von Leitsymptomen/ Komplikationen, Übertragungsweg und Therapie/ Prophylaxe (Streptokokken mit Angina und Scharlach, Tuberkulose). (K2)
</t>
  </si>
  <si>
    <t>VT_PA_MedKor_TM_IN_PO_MedKorr_vernetzt</t>
  </si>
  <si>
    <r>
      <rPr>
        <b/>
        <sz val="11"/>
        <color theme="1"/>
        <rFont val="Calibri"/>
        <family val="2"/>
        <scheme val="minor"/>
      </rPr>
      <t>2.3.2 Fieber beschreiben</t>
    </r>
    <r>
      <rPr>
        <sz val="11"/>
        <color theme="1"/>
        <rFont val="Calibri"/>
        <family val="2"/>
        <scheme val="minor"/>
      </rPr>
      <t xml:space="preserve">
beschreiben die verschiedenen Thermometermodelle und deren Anwendung. (K1)
erläutern Vor- und Nachteile der verschiedenen Einsatzorte. (K2)
interpretieren die Norm-Körpertemperatur, mögliche physiologische und pathologische Abweichungen (Hypothermie, Hyperthermie, Fieber) und deren Ursachen. (K2)
erklären das Auftreten, das Prinzip und die Verlaufsphasen von Fieber sowie dessen Vorund Nachteile. (K2)
erklären verschiedene Fieberarten und deren Ursachen. (K2)
erläutern die Fieberverlaufsformen und mögliche Begleiterscheinungen von Fieber. (K2)</t>
    </r>
  </si>
  <si>
    <t>Medizinische Instrumente und Materialien</t>
  </si>
  <si>
    <t>definieren die Begriffe Punktionen und Biopsien. (K2)
benennen die benötigten Materialien zur Durchführung der geläufigsten Punktionen und Biopsien in der Praxis. (K1)
erläutern die unterschiedlichen Formen von Punktionen und Biopsien. (K2)
erklären die Durchführung von Punktionen und Biopsien. (K2)</t>
  </si>
  <si>
    <t>Vor- und Nachbereitung ambulanter ärztlicher Eingriffe</t>
  </si>
  <si>
    <t>beschreiben die Aufgaben der MPA (prä-, intraund postoperativ) und das Vorgehen bei ärztlichen Eingriffen. (K1)
erklären den Umgang mit Sterilgut und die aseptische Arbeitsweise. (K2)
erläutern das Vorbereiten der sterilen und unsterilen Arbeitsfläche. (K2)
erläutern die Patientenvorbereitung, inklusive Lagerung. (K2)
erläutern die Assistenzaufgaben der MPA. (K3)
erläutern das postoperative Vorgehen. (K2)</t>
  </si>
  <si>
    <t>Ambulante kleinchirurgische Eingriffe</t>
  </si>
  <si>
    <t>erläutern den Ablauf der wichtigsten kleinchirurgischen Eingriffe in der Praxis (u.a. Exzision, Schnittwunde/ Riss-Quetsch-Wunde, Nagelkeilexzision/ Nagelextraktion, Phenol-Kauterisierung, Abszess, Bisswunde). (K2)
erläutern das Bereitlegen der Materialien auf der sterilen und unsterilen Arbeitsfläche für den jeweiligen Eingriff. (K2)
erklären das Prinzip der Drainage. (K2)
erklären das Prinzip der Elektrokoagulation, lokalen Kryochirurgie und Schnellschnittuntersuchung. (K2)</t>
  </si>
  <si>
    <t>erklären das Vorgehen einer gynänkologischen Routineuntersuchung. (K2)
erläutern das Prinzip, die Durchführung und die Einteilung eines PAP-Abstrichs, inkl. dazugehörigen Materialien. (K2)
erläutern die unterschiedlichen Untersuchungsmöglichkeiten der Gynäkologie. (Kolposkopie, Sonographien etc.). (K2)
erläutern das Einlegen einer Spirale, inkl. dazugehörigen Materialien. (K2)</t>
  </si>
  <si>
    <r>
      <rPr>
        <b/>
        <sz val="11"/>
        <color theme="1"/>
        <rFont val="Calibri"/>
        <family val="2"/>
        <scheme val="minor"/>
      </rPr>
      <t>2.3.8 Hör- und Sehtest erklären</t>
    </r>
    <r>
      <rPr>
        <sz val="11"/>
        <color theme="1"/>
        <rFont val="Calibri"/>
        <family val="2"/>
        <scheme val="minor"/>
      </rPr>
      <t xml:space="preserve">
erklären die Durchführung eines Rachenabstrichs, inklusive Material. (K2)
erläutern die Erste-Hilfe-Massnahmen bei Nasenbluten. (K2)
benennen die Instrumente und Materialien zur Durchführung einer Nasentamponade. (K1)
definieren den Begriff Audiometrie. (K2)
erklären subjektive und objektive audiometrische Verfahren und deren Unterschiede. (K2)
erläutern die Durchführung der Tonschwellenaudiometrie. (K2)</t>
    </r>
  </si>
  <si>
    <t>Ärztliche Untersuchungen - Ophthalmologie</t>
  </si>
  <si>
    <t>erläutern die Durchführung des Nah- und Fern-Visustests mittels Sehprobentafel. (K2)
erklären die Durchführung des Lang-Stereo- und Farbensehtests. (K2)</t>
  </si>
  <si>
    <t>Elektrokardiogramm (EKG)</t>
  </si>
  <si>
    <t>Externe Stellen für spezialisierte Untersuchungen 
und deren Instruktion für Patientinnen und Patienten</t>
  </si>
  <si>
    <r>
      <rPr>
        <b/>
        <sz val="11"/>
        <color theme="1"/>
        <rFont val="Calibri"/>
        <family val="2"/>
        <scheme val="minor"/>
      </rPr>
      <t>5.2.6 Wundbehandlungen erklären</t>
    </r>
    <r>
      <rPr>
        <sz val="11"/>
        <color theme="1"/>
        <rFont val="Calibri"/>
        <family val="2"/>
        <scheme val="minor"/>
      </rPr>
      <t xml:space="preserve">
erläutern die häufigsten akuten Wundarten, inkl. deren Ursachen, Merkmale und Behandlung. (K2)
erläutern die häufigsten chronischen Wunden, inkl. deren Ursachen, Merkmale und Behandlung. (K2)
erklären die primäre und die sekundäre Wundheilung. (K2)
nennen Beispiele für die primäre und sekundäre Wundheilung. (K1)
erläutern die verschiedenen Wundheilungsphasen sowie die Wunddokumentation. (K2)
erklären die Wundversorgung akuter und chronischer Wunden (Wundreinigung, Wundbehandlung, Wundverband). (K2)
erklären die Merkmale der aseptischen und septischen Wundversorgung. (K2)
nennen Beispiele von aseptischen und septischen Wunden. (K1)
erklären die Zeichen einer Wundinfektion und präventive Massnahmen. (K2)
erklären die verschiedenen Wundversorgungsmaterialien und deren Anwendung. (K1)
beschreiben die Vorgehensweise bei der Entfernung chirurgischer Wundverschlüsse. (K1)
benennen die Materialien zur Naht- und Klammerentfernung. (K1)</t>
    </r>
  </si>
  <si>
    <t>erläutern den Zweck und die Indikation von Fixationen. (K2)
benennen die verschiedenen Materialien zur Anfertigung und zum Entfernen von Fixationen. (K1)
beschreiben die Anfertigung der gängigsten in der Praxis erstellten Fixationen (dorsale / volare Unterarmschiene, zirkulär härtende Unterarm- und OSG-Verbände). (K1)
nennen potentielle Fehler bei der Anfertigung einer Fixation. (K1)</t>
  </si>
  <si>
    <r>
      <rPr>
        <b/>
        <sz val="11"/>
        <color theme="1"/>
        <rFont val="Calibri"/>
        <family val="2"/>
        <scheme val="minor"/>
      </rPr>
      <t>5.2.3 Injektionen und Impfungen erklären</t>
    </r>
    <r>
      <rPr>
        <sz val="11"/>
        <color theme="1"/>
        <rFont val="Calibri"/>
        <family val="2"/>
        <scheme val="minor"/>
      </rPr>
      <t xml:space="preserve">
erläutern den Zweck sowie Vor- und Nachteile von Injektionen, inkl. möglichen Komplikationen und deren Prophylaxe. (K2)
legen die rechtlichen Grundlagen einer Injektion am Patienten dar. (K2)
benennen die Materialien für Injektionszwecke. (K1)
bereiten die Materialien für die Injektion vor. (K3)
beschreiben die verschiedenen Injektionslösungen (Brech-, Stech-, Trockenampullen und fertige Spritzen). (K1)
erklären, wie Lösungen aus den verschiedenen Ampullen aufgezogen werden. (K2)
schildern die Regeln zur Vorbereitung einer Injektion. (K1)
beschreiben die Vorbereitung des Patienten für eine Injektion. (K1)
erläutern die verschiedenen Injektionstechniken und -orte der i.c. / s.c. / i.m. (inkl. v.g.) Injektionen. (K2)
nennen Beispiele für die Anwendung der i.c. / s.c. / i.m. (inkl. v.g.) Injektionen. (K1)
erklären mögliche Kontraindikationen der Injektionen. (K2)
nennen weitere Injektionsarten, die vom Arzt durchgeführt werden (intraarteriell / intravenös / intraossär / intraund periartikulär). (K1)</t>
    </r>
  </si>
  <si>
    <r>
      <rPr>
        <b/>
        <sz val="11"/>
        <color theme="1"/>
        <rFont val="Calibri"/>
        <family val="2"/>
        <scheme val="minor"/>
      </rPr>
      <t>5.2.4 Infusionen erklären</t>
    </r>
    <r>
      <rPr>
        <sz val="11"/>
        <color theme="1"/>
        <rFont val="Calibri"/>
        <family val="2"/>
        <scheme val="minor"/>
      </rPr>
      <t xml:space="preserve">
erläutern den Zweck, die Indikation, Kontraindikation und mögliche Nebenwirkungen einer Infusion. (K2)
schildern die Regeln zur Vorbereitung einer Injektion. (K1)
benennen die Materialien für Infusionszwecke. (K1)
bereiten die Materialien für die Infusion unter Berücksichtigung der aseptischen Arbeitsweise vor. (K3)
legen die rechtlichen Grundlagen einer Infusion am Patienten dar. (K2)
erläutern die Durchführung einer Infusion (Patientenlagerung, Punktionsorte, Legen und Entfernen der Infusion, Medikamentenzugabe) mit möglichen Komplikationen, deren Massnahmen und Prophylaxe. (K2) </t>
    </r>
  </si>
  <si>
    <r>
      <rPr>
        <b/>
        <sz val="11"/>
        <color theme="1"/>
        <rFont val="Calibri"/>
        <family val="2"/>
        <scheme val="minor"/>
      </rPr>
      <t>5.1.1 Gerätschaften für therapeutische Massnahmen und Hilfsmittel erklären</t>
    </r>
    <r>
      <rPr>
        <sz val="11"/>
        <color theme="1"/>
        <rFont val="Calibri"/>
        <family val="2"/>
        <scheme val="minor"/>
      </rPr>
      <t xml:space="preserve">
nennen die wichtigsten Geräte für Therapiemassnahmen zuhause (Blutzucker- und Blutdruckgerät, Gehstöcke, Insulin-Pen, feuchte Inhalationsgeräte, 24-h-EKG/Blutdruckgerät etc.). (K1)
nennen die wichtigsten Geräte für Therapiemassnahmen in der Praxis (Defibrillator, Ultraschallgerät, Thermometer, Pulsoxymeter, Laborgeräte, EKG- und Lungenfunktionsgeräte etc.). (K1)
erklären die Benutzung der verschiedenen Geräte für den Patienten zuhause. (K2)
erläutern die Prüfung, Wartung und Reinigung der Geräte. (K2)
erklären eine allfällige Dokumentation der Messwerte für den Patienten zuhause. (K2)
erläutern die Standardausrüstung eines Arztkoffers, inkl. Überprüfung. (K2)</t>
    </r>
  </si>
  <si>
    <t>nennen die gebräuchlichsten Suffixe. (K1)
schreiben die Vorsilben und Adjektive der Mengenbezeichnung. (K2)</t>
  </si>
  <si>
    <t>Statistische Grundlagen</t>
  </si>
  <si>
    <t>berechnen, zeichnen und interpretieren Kontrollkarten für die interne Qualitätskontrolle mit Hilfe der statistischen Prarameter (MW, Stabw, VK, RM, 2s- und 3s-Bereich). (K3)</t>
  </si>
  <si>
    <t>erläutern die Funktion der drei Kreislaufsysteme des Körpers. (K2)
erläutern die Funktion von Arterien, Venen und Kapillaren. (K2)
nennen Normwerte des arteriellen Blutdrucks und erklären deren Entstehung. (K2)
stellen die Funktion des Lungenkreislaufs dar. (K2)
stellen die Funktion des Pfortaderkreislaufs dar. (K2)</t>
  </si>
  <si>
    <t>Leiten die Bedeutung der Herzfunktion für den Kreislauf ab. (K2)
nennen die Normwerte der Herzfrequenz nach Lebensalter und nennen Kompensationsmöglichkeiten. (K1)
skizzieren den Reizleitungsablauf am Herzen. (K2)
identifizieren die beiden Herzaktionen, Diastole und Systole und nennen mögliche Kompensationsmechanismen. (K2)</t>
  </si>
  <si>
    <t>identifizieren die Krankheiten des Respirationstraktes nach Bedrohung für den Organismus. (K2)
bestimmen Formen der obstruierenden Erkrankungen des unteren Respirationstraktes nach Definition, Ursachen, Verlauf, Befund, Therapie (akute Bronchitis, chronische Bronchitis, COPD, Asthma bronchiale). (K2)
bestimmen pathologische Veränderungen des Lungengewebes nach Definition, Ursache, Verlauf und Therapie (Lungenemphysem, Pneumonie, Bronchuskarzinom). (K2)
stellen einen Pneumothorax und dessen mögliche Komplikation dar. (K2)</t>
  </si>
  <si>
    <r>
      <rPr>
        <b/>
        <sz val="11"/>
        <color theme="1"/>
        <rFont val="Calibri"/>
        <family val="2"/>
        <scheme val="minor"/>
      </rPr>
      <t>1.3.2 Arbeitsabläufe analysieren und dokumentieren</t>
    </r>
    <r>
      <rPr>
        <sz val="11"/>
        <color theme="1"/>
        <rFont val="Calibri"/>
        <family val="2"/>
        <scheme val="minor"/>
      </rPr>
      <t xml:space="preserve">
erläutern den Qualitätszyklus. (K2) 
erstellen einen persönlichen Q-Plan. (K3) </t>
    </r>
  </si>
  <si>
    <t>stellen den Aufbau der drei Kreislaufsysteme des Körpers dar. (K2)
nennen die Bestandteile des Körperkreislaufs. (K1)
stellen den Aufbau von Arterien, Venen und Kapillaren dar. (K2)
nennen Unterschiede zum fetalen Kreislauf. (K2)
nennen die Bestandteile des Lungenkreislaufs. (K1)
nennen die Anteile des Pfortaderkreislaufs. (K1)</t>
  </si>
  <si>
    <t>Leiten die Bedeutung der Herzaufbaus für den Kreislauf ab. (K2)
skizzieren den detaillierten Aufbau des Herzens. (K2)
stellen den Weg eines Blutkörperchens durch das Herz dar und nennen die dazugehörigen Ein- und Ausflüsse. (K2)
nennen die vier wichtigsten das Herz mit Blut versorgenden Gefässe. (K1)</t>
  </si>
  <si>
    <t>identifizieren die Krankheiten des oberen Respirationstraktes nach Bedrohung für den Organismus. (K2)
bestimmen entzündliche Erkrankungen des oberen Respirationstraktes nach Lokalisation, Ursache, Symptomen und Therapie (Rhinitis, Sinusitis, Tonsillitis,Laryngitis). (K2)
identifizieren einen Pseudokrupp anhand der Symptome und nennen Sofortmassnahmen. (K2)</t>
  </si>
  <si>
    <t xml:space="preserve">bestimmen die Krankheiten am Gefässsystem nach Funktionseinschränkungen und nennen Therapieansätze. (K2)
skizzieren Ursachen, Verlauf, Symptome und Therapiemöglichkeiten von pathologischen, arteriellen Gefässveränderungen ( Arteriosklerose, pAVK, Aneurysma). (K2)
erläutern die Ursachen, Risikofaktoren und Komplikationen einer arteriellen Hypertonie und deren Folgen. (K2)
 skizzieren Ursachen, Verlauf, Symptome und Therapiemöglichkeiten von pathologischen, venösen Gefässveränderungen (Varikosis, TVT). (K2)
erläutern die Ursachen einer Lungenembolie undnennen mögliche Symptome. (K2)
 erläutern die Symptome eines Schocks und nennen mögliche Erstmassnahmen. (K2)
 zählen die Symptome einer Sepsis auf. (K1)
</t>
  </si>
  <si>
    <t>bestimmen Krankheiten des Auges nach Symptomen. (K2)
nennen mögliche Krankheiten der äusseren Augenstruktur sowie deren Ursachen, Symptome und leiten Therapiemöglichkeiten ab (Konjunktivitis, Hordeolum, Kerakonjunktivitis photoelectrica, Hyposphagma). (K2)
nennen mögliche Krankheiten der inneren Augenstruktur sowie deren Ursachen, Symptome und nennen Therapieansätze (Glaukom, Katarakt, Makuladegeneration, Ablatio retina). (K2)</t>
  </si>
  <si>
    <t>bestimmen Krankheiten des  Ohres nach Symptomen. (K2)
nennen mögliche Krankheiten des Aussen-, Mittel und Innenohres (Otitis externe, Otitis media, M. Menière, Kinetose). (K1)
bestimmen die Krankheiten des Ohres nach ihrer Lokalisation, Ursachen, Symptomen und nennen Therapieansätze. (K2)</t>
  </si>
  <si>
    <t>Computer_Grundlagen - Einführung</t>
  </si>
  <si>
    <t>Computer_Grundlagen - Computer im Alltag - Dateien und Ordner verwalten</t>
  </si>
  <si>
    <t>Computer_Grundlagen - Computer im Alltag - Grundeinstellungen</t>
  </si>
  <si>
    <t>Windows_Grundlagen - Einführung Word 365</t>
  </si>
  <si>
    <r>
      <rPr>
        <b/>
        <sz val="11"/>
        <color theme="1"/>
        <rFont val="Calibri"/>
        <family val="2"/>
        <scheme val="minor"/>
      </rPr>
      <t>1.4.3 Ablagesystem beschreiben</t>
    </r>
    <r>
      <rPr>
        <sz val="11"/>
        <color theme="1"/>
        <rFont val="Calibri"/>
        <family val="2"/>
        <scheme val="minor"/>
      </rPr>
      <t xml:space="preserve">
erläutern die Möglichkeiten und sicherheitsrelevanten Aspekte beim Datenmanagement. (K2)
erstellen sinnvolle Ablagestrukturen für die Arztpraxis. (K3)
speichern Daten in einer passenden Form ab und versenden diese an die korreten Empfänger unter Berücksichtigung der Sicherheitsvorschriften. (K3)
nennen die wichtigsten Dateierweiterungen und speichern diese in anderen Formaten ab. (K2)
erklären wie Sicherheitskopien (Datensicherheit) bei den Patientendaten erstellt werden werden. (K2)</t>
    </r>
  </si>
  <si>
    <t>nennen die wesentlichen Komponenten und Funktion der Hardware in einer vernetzten Arztpraxis. (K1)
beschreiben die Zusammenhänge zwischen Eingabe-, Verarbeitungs- und Ausgabegeräte. (K2)
erklären die verschiedenen, sinnvollen Einsatzbereiche von Computern anhand Nutzerfreundlichkeit, Funktionsumfang, Kosten, etc.. (K2)
erklären die am häufigsten verwendeten Betriebssysteme und Anwenderprogramm in einer Arztpraxis. (K2)
beschreiben den Prozess bei Neubeschaffungen von IT-Infrastruktur. (K2)</t>
  </si>
  <si>
    <t xml:space="preserve">nennen die wichtigsten Shortcuts in Word 365. (K1)
erklären in welchen Bereichen Word 365 am Besten gebraucht werden kann. (K2)
</t>
  </si>
  <si>
    <t xml:space="preserve">wenden die wichtigsten Funktionen im Word 365 an. (K3)
wenden die grundlegenden Formatierungsmöglichkeiten von Word 365 an. (K3)
erklären Templates und Datenablagen der Word 365 - Dateien. (K2)
erstellen Dokumente mit Kapitelüberschriften, Fussnoten, Bilder, Verweise, etc. (K3)
</t>
  </si>
  <si>
    <t>erstellen Templates für Serienbriefe. (K3)
erstellen Serienbriefe. (K3)
passen Serienbriefe an. (K3)</t>
  </si>
  <si>
    <t>erklären die geeignetsten Darstellungsmöglichkeiten von verschiedenen Datenmengen mit Hilfe von Diagrammen im Excel 365. (K2)
erstellen anhand von Formeln und Datenreihen Diagramme. (K3)
passen Diagramme im Excel 365 mit den Beschriftungsmöglichkeiten an. (K2)
überprüfen Diagramme auf die Korrektheit der Daten. (K3)</t>
  </si>
  <si>
    <t>erklären die wichtigsten Funktionen im PowerPoint 365. (K2)
nennen die wichtigsten Gestaltungsmerkmale einer PowerPoint 365 (K1)
erläutern die Grundsätze einer optimalen PowerPoint 365 Präsentation. (K2)</t>
  </si>
  <si>
    <t xml:space="preserve">verwenden Templates (Folienmaster) für Präsentationen im PowerPoint 365. (K2)
erstellen eigenen Layouts und Templates für Präsentationen im PowerPoint 365. (K3)
verknüpfen Filme, Audiodateien und weitere interne oder externe Quellen in der PowerPoint Präsentation. (K2)
stellen den passenden Präsentationsmodus ein. (K2)
</t>
  </si>
  <si>
    <r>
      <rPr>
        <b/>
        <sz val="11"/>
        <color theme="1"/>
        <rFont val="Calibri"/>
        <family val="2"/>
        <scheme val="minor"/>
      </rPr>
      <t>1.4.4 Informationen beurteilen und weiterleiten</t>
    </r>
    <r>
      <rPr>
        <sz val="11"/>
        <color theme="1"/>
        <rFont val="Calibri"/>
        <family val="2"/>
        <scheme val="minor"/>
      </rPr>
      <t xml:space="preserve">
wenden die Funktionen im Outlook 365 als E-Mail-Programm an. (K3)
verknüpfen andere Konten mit dem Outlook. (K3)
erstellen Kalendereinträge und synchronisieren diese mit anderen Geräten. (K2)
</t>
    </r>
  </si>
  <si>
    <t xml:space="preserve">erklären das Prinzip des Internets mit seinen Möglichkeiten und Gefahren. (K2)
führen gezielte Suchanfragen mit google und anderen Suchmaschinen durch und können die Suche präzisieren. (K3)
erläutern den Aufbau einer Webseite (K1)
nennen die wichtigsten Browser. (K1)
führen Sicherheitschecks bei Internetseiten durch. (K3)
werten gefundene Internetseiten anhand der Vertrauenswürdigkeit aus. (K3)
zählen und beschreiben die gängigsten, kollaborativen und webbasierenden Möglichkeiten auf. (K2)
</t>
  </si>
  <si>
    <t>Erste-Hilfe-Massnahmen</t>
  </si>
  <si>
    <t>BFS Lektionen</t>
  </si>
  <si>
    <t>Summe von Verteilung</t>
  </si>
  <si>
    <t>QV prioritär</t>
  </si>
  <si>
    <t>2 Tage à 18 Lektionen</t>
  </si>
  <si>
    <t>1 Tag à 9 Lk &amp; 1 Tag à 4 Lk</t>
  </si>
  <si>
    <t>1 Tag à 9 Lk &amp; 1 Tag à 5 Lk</t>
  </si>
  <si>
    <t>1 Tag à 9 Lektionen</t>
  </si>
  <si>
    <t>x</t>
  </si>
  <si>
    <t>Hygiene/Arbeitsschutz/Umwelt SBFI will Clin tech</t>
  </si>
  <si>
    <t>Total Berufskunde</t>
  </si>
  <si>
    <t>Total Lektionen</t>
  </si>
  <si>
    <t>Anzahl Schultage bei 40 Schulwochen à 9 Lektionen</t>
  </si>
  <si>
    <t>Anzahl Tage bei den Überbetrieblichen Kurse</t>
  </si>
  <si>
    <t>nennen die Problematik  von Arzneimittelwechelwirkungen. (K1)</t>
  </si>
  <si>
    <t>nennen die Hauptgruppen der auf das Hormonsystem wirkenden Medikamente an. (K1)
erklären grob die unterschiedlichen Wirkungen und die nötigen Kontrollen. (K2)
erläutern die Therapie und das korrekte Absetzen. (K2)</t>
  </si>
  <si>
    <r>
      <rPr>
        <b/>
        <sz val="11"/>
        <color theme="1"/>
        <rFont val="Calibri"/>
        <family val="2"/>
        <scheme val="minor"/>
      </rPr>
      <t>1.5.3 Medikamentenabgabe beschreiben</t>
    </r>
    <r>
      <rPr>
        <sz val="11"/>
        <color theme="1"/>
        <rFont val="Calibri"/>
        <family val="2"/>
        <scheme val="minor"/>
      </rPr>
      <t xml:space="preserve">
erläutern die wichtigen Kriterien der Arzneimittelsicherheit und zählen in diesem Zusammenhang die wichtigen Punkte der korrekten Führung der Praxisapotheke auf. (K2)</t>
    </r>
  </si>
  <si>
    <t>erläutern die Hauptgruppen der auf das Nervensystem wirkenden Medikamente. (K2)
unterscheiden dabei zwischen Paracetamol, NSAR und Opioiden. (K3)</t>
  </si>
  <si>
    <t>nennen die unterschiedliche Gastroenterologika. Nennen, dass es bei den magensäurehemmenden Medikamenten unterschiedliche Wirkungsarten gibt. (K1)</t>
  </si>
  <si>
    <t>nennen die aktuell gültigen tumorhemmenden Medikamenten. (K1)</t>
  </si>
  <si>
    <t>Triage vertieft / Kommunikation am Telefon</t>
  </si>
  <si>
    <r>
      <rPr>
        <b/>
        <sz val="11"/>
        <color theme="1"/>
        <rFont val="Calibri"/>
        <family val="2"/>
        <scheme val="minor"/>
      </rPr>
      <t>1.1.1 Auf typische Kommunikationssituationen reagieren</t>
    </r>
    <r>
      <rPr>
        <sz val="11"/>
        <color theme="1"/>
        <rFont val="Calibri"/>
        <family val="2"/>
        <scheme val="minor"/>
      </rPr>
      <t xml:space="preserve">
Die MPA setzen in den typischen Kommunikationssituationen die korrekten Techniken adressatengerecht ein.
Sie nehmen Kommunikationsstörungen bewusst wahr und reagieren situations- und adressatengerecht. (K5)</t>
    </r>
  </si>
  <si>
    <r>
      <rPr>
        <b/>
        <sz val="11"/>
        <color theme="1"/>
        <rFont val="Calibri"/>
        <family val="2"/>
        <scheme val="minor"/>
      </rPr>
      <t>1.1.3 Die medizinische Terminologie anwenden</t>
    </r>
    <r>
      <rPr>
        <sz val="11"/>
        <color theme="1"/>
        <rFont val="Calibri"/>
        <family val="2"/>
        <scheme val="minor"/>
      </rPr>
      <t xml:space="preserve">
Die MPA wenden die Fachsprache in der Zusammenarbeit mit ihrem Vorgesetzten oder anderem Fachpersonal konsequent an.
Sie erklären den Patientin-nen/Patienten medizinische Begriffe verständlich und geben auf Fragen patientengerecht Auskunft. (K5)</t>
    </r>
  </si>
  <si>
    <r>
      <rPr>
        <b/>
        <sz val="11"/>
        <color theme="1"/>
        <rFont val="Calibri"/>
        <family val="2"/>
        <scheme val="minor"/>
      </rPr>
      <t>1.2.2 Abläufe erklären</t>
    </r>
    <r>
      <rPr>
        <sz val="11"/>
        <color theme="1"/>
        <rFont val="Calibri"/>
        <family val="2"/>
        <scheme val="minor"/>
      </rPr>
      <t xml:space="preserve">
Die MPA erklären Abläufe in der Assistenz insbesondere:
- Blutdruck- und Pulsmessung
- Bildgebende Diagnostik
- Blutentnahmen
- Urinabgabe
- EKG. (K2)</t>
    </r>
  </si>
  <si>
    <r>
      <rPr>
        <b/>
        <sz val="11"/>
        <color theme="1"/>
        <rFont val="Calibri"/>
        <family val="2"/>
        <scheme val="minor"/>
      </rPr>
      <t>1.3.1 Arbeiten gemäss Organisation gestalten</t>
    </r>
    <r>
      <rPr>
        <sz val="11"/>
        <color theme="1"/>
        <rFont val="Calibri"/>
        <family val="2"/>
        <scheme val="minor"/>
      </rPr>
      <t xml:space="preserve">
Die MPA zeigen anhand eines Pflichtenhefts oder eines Stel-lenbeschriebs aus ihrer Praxis wichtige Aufgaben, Arbeitsprozesse, Entscheidungsbefugnisse und die Verantwortlichkeiten auf.
Sie gestalten ihre Arbeiten gemäss den organisatorischen Vorgaben wirtschaftlich und gehen mit Ressourcen sparsam um. (K3)</t>
    </r>
  </si>
  <si>
    <r>
      <rPr>
        <b/>
        <sz val="11"/>
        <color theme="1"/>
        <rFont val="Calibri"/>
        <family val="2"/>
        <scheme val="minor"/>
      </rPr>
      <t>1.3.2 Gemäss den Anforderungen der Arbeitsprozesse arbeiten</t>
    </r>
    <r>
      <rPr>
        <sz val="11"/>
        <color theme="1"/>
        <rFont val="Calibri"/>
        <family val="2"/>
        <scheme val="minor"/>
      </rPr>
      <t xml:space="preserve">
Die MPA gestalten ihre Arbeiten gemäss den Vorgaben der Arbeitsprozesse und den Anforderungen des Qualitätsmanagements. Sie optimieren ihre Arbeiten gemäss Vorgaben des Qualitätsmanagements. (K5)</t>
    </r>
  </si>
  <si>
    <r>
      <rPr>
        <b/>
        <sz val="11"/>
        <color theme="1"/>
        <rFont val="Calibri"/>
        <family val="2"/>
        <scheme val="minor"/>
      </rPr>
      <t>1.3.4 Agenda führen</t>
    </r>
    <r>
      <rPr>
        <sz val="11"/>
        <color theme="1"/>
        <rFont val="Calibri"/>
        <family val="2"/>
        <scheme val="minor"/>
      </rPr>
      <t xml:space="preserve">
Die MPA führen die Agenda gemäss betrieblichen Vorgaben und setzen die Prioritäten richtig. Auf Vorkommnisse, welche die Planung verändern, reagieren sie sicher, angemessen und zielorientiert. (K5)</t>
    </r>
  </si>
  <si>
    <r>
      <rPr>
        <b/>
        <sz val="11"/>
        <color theme="1"/>
        <rFont val="Calibri"/>
        <family val="2"/>
        <scheme val="minor"/>
      </rPr>
      <t>1.3.5 Hausbesuche vorbereiten</t>
    </r>
    <r>
      <rPr>
        <sz val="11"/>
        <color theme="1"/>
        <rFont val="Calibri"/>
        <family val="2"/>
        <scheme val="minor"/>
      </rPr>
      <t xml:space="preserve">
Die MPA bereiten für Konsultationen und Hausbesuche alle notwendigen Unterlagen, Hilfsmittel und Medikamente vor.
Für mögliche Konfliktsituationen in der Praxis und mit den Beteiligten stellen sie geeignete Vorkehrungen sicher. (K5)</t>
    </r>
  </si>
  <si>
    <r>
      <rPr>
        <b/>
        <sz val="11"/>
        <color theme="1"/>
        <rFont val="Calibri"/>
        <family val="2"/>
        <scheme val="minor"/>
      </rPr>
      <t>1.4.3 Ablagesystem handhaben</t>
    </r>
    <r>
      <rPr>
        <sz val="11"/>
        <color theme="1"/>
        <rFont val="Calibri"/>
        <family val="2"/>
        <scheme val="minor"/>
      </rPr>
      <t xml:space="preserve">
Die MPA handhaben das Ablagesystem einwandfrei. Dabei beachten sie die betriebsinternen Gepflogenheiten und Anordnungen. (K3)</t>
    </r>
  </si>
  <si>
    <r>
      <rPr>
        <b/>
        <sz val="11"/>
        <color theme="1"/>
        <rFont val="Calibri"/>
        <family val="2"/>
        <scheme val="minor"/>
      </rPr>
      <t>1.4.4 Informationen beurteilen und weiterleiten</t>
    </r>
    <r>
      <rPr>
        <sz val="11"/>
        <color theme="1"/>
        <rFont val="Calibri"/>
        <family val="2"/>
        <scheme val="minor"/>
      </rPr>
      <t xml:space="preserve">
Die MPA beurteilen und leiten Informationen gezielt an die richtigen Stellen mit den geeigneten Medien weiter und halten sich an das Berufsgeheimnis.
Damit unterstützen sie die Zusammenarbeit im Team und mit den externen Stellen wie auch die betrieblichen und überbetrieblichen Abläufe. (K6)</t>
    </r>
  </si>
  <si>
    <r>
      <rPr>
        <b/>
        <sz val="11"/>
        <color theme="1"/>
        <rFont val="Calibri"/>
        <family val="2"/>
        <scheme val="minor"/>
      </rPr>
      <t>1.4.6 Leistungen erfassen</t>
    </r>
    <r>
      <rPr>
        <sz val="11"/>
        <color theme="1"/>
        <rFont val="Calibri"/>
        <family val="2"/>
        <scheme val="minor"/>
      </rPr>
      <t xml:space="preserve">
Die MPA erfassen die verrechenbaren Leistungen, Materialien und Medikamente gemäss der geltenden Tarifordnung und der Tarifsysteme fehlerfrei und korrekt. (K3).</t>
    </r>
  </si>
  <si>
    <r>
      <rPr>
        <b/>
        <sz val="11"/>
        <color theme="1"/>
        <rFont val="Calibri"/>
        <family val="2"/>
        <scheme val="minor"/>
      </rPr>
      <t>1.4.8 Kassabuch führen</t>
    </r>
    <r>
      <rPr>
        <sz val="11"/>
        <color theme="1"/>
        <rFont val="Calibri"/>
        <family val="2"/>
        <scheme val="minor"/>
      </rPr>
      <t xml:space="preserve">
Die MPA führen das Kassabuch gemäss den internen Vorgaben korrekt und fehlerfrei. Sie wenden die vorhandenen Zahlungsmethoden des Betriebs korrekt an. (K3)</t>
    </r>
  </si>
  <si>
    <r>
      <rPr>
        <b/>
        <sz val="11"/>
        <color theme="1"/>
        <rFont val="Calibri"/>
        <family val="2"/>
        <scheme val="minor"/>
      </rPr>
      <t>1.5.3 Medikamente herausgeben</t>
    </r>
    <r>
      <rPr>
        <sz val="11"/>
        <color theme="1"/>
        <rFont val="Calibri"/>
        <family val="2"/>
        <scheme val="minor"/>
      </rPr>
      <t xml:space="preserve">
Die MPA geben Medikamente pflichtbewusst heraus und sorgen für den einwandfreien Belegfluss. Dabei befolgen sie die betrieblichen und gesetzlichen Vorschriften. (K3)</t>
    </r>
  </si>
  <si>
    <r>
      <rPr>
        <b/>
        <sz val="11"/>
        <color theme="1"/>
        <rFont val="Calibri"/>
        <family val="2"/>
        <scheme val="minor"/>
      </rPr>
      <t>1.5.5 Die Kantonsapothekerin/den Kantonsapotheker unterstützen</t>
    </r>
    <r>
      <rPr>
        <sz val="11"/>
        <color theme="1"/>
        <rFont val="Calibri"/>
        <family val="2"/>
        <scheme val="minor"/>
      </rPr>
      <t xml:space="preserve">
Die MPA unterstützen die Kantonsapothekerin/den Kantonsapotheker bei der Durchführung von Kontrollen. (K3)</t>
    </r>
  </si>
  <si>
    <r>
      <rPr>
        <b/>
        <sz val="11"/>
        <color theme="1"/>
        <rFont val="Calibri"/>
        <family val="2"/>
        <scheme val="minor"/>
      </rPr>
      <t>1.6.1 Kommunikations- und Hilfsmittelinfrastruktur bewirtschaften</t>
    </r>
    <r>
      <rPr>
        <sz val="11"/>
        <color theme="1"/>
        <rFont val="Calibri"/>
        <family val="2"/>
        <scheme val="minor"/>
      </rPr>
      <t xml:space="preserve">
Die MPA setzen die Kommunikations- und Hilfsmittel fachgerecht ein und stellen deren Funktionieren im täglichen Gebrauch sicher. (K3)</t>
    </r>
  </si>
  <si>
    <r>
      <rPr>
        <b/>
        <sz val="11"/>
        <color theme="1"/>
        <rFont val="Calibri"/>
        <family val="2"/>
        <scheme val="minor"/>
      </rPr>
      <t>1.6.2 Verbrauchsmaterialien bewirtschaften</t>
    </r>
    <r>
      <rPr>
        <sz val="11"/>
        <color theme="1"/>
        <rFont val="Calibri"/>
        <family val="2"/>
        <scheme val="minor"/>
      </rPr>
      <t xml:space="preserve">
Die MPA kontrollieren das allgemeine Verbrauchsmaterial gemäss den betrieblichen Richtlinien.
Sie beschaffen diese und lagern sie gemäss Vorgaben. (K5)</t>
    </r>
  </si>
  <si>
    <r>
      <rPr>
        <b/>
        <sz val="11"/>
        <color theme="1"/>
        <rFont val="Calibri"/>
        <family val="2"/>
        <scheme val="minor"/>
      </rPr>
      <t>1.6.3 Internes Bestellsystem bedienen</t>
    </r>
    <r>
      <rPr>
        <sz val="11"/>
        <color theme="1"/>
        <rFont val="Calibri"/>
        <family val="2"/>
        <scheme val="minor"/>
      </rPr>
      <t xml:space="preserve">
Die MPA bedienen das interne Bestellsystem nach Vorgaben und führen Bestellungen fehlerfrei durch.
Eintreffende Lieferungen kontrollieren sie, lagern die Materialien vorschriftsgemäss ein und ergreifen bei Unstimmigkeiten die geeigneten Massnahmen. (K3)</t>
    </r>
  </si>
  <si>
    <r>
      <rPr>
        <b/>
        <sz val="11"/>
        <color theme="1"/>
        <rFont val="Calibri"/>
        <family val="2"/>
        <scheme val="minor"/>
      </rPr>
      <t>1.6.4 Hilfsmittel bewirtschaften</t>
    </r>
    <r>
      <rPr>
        <sz val="11"/>
        <color theme="1"/>
        <rFont val="Calibri"/>
        <family val="2"/>
        <scheme val="minor"/>
      </rPr>
      <t xml:space="preserve">
Die MPA bewirtschaften Hilfsmittel und halten dabei ökonomische und betriebsinterne Entscheidungsgrundlagen ein.
Sie schlagen gegebenenfalls Verbesserungen vor. (K5)</t>
    </r>
  </si>
  <si>
    <r>
      <rPr>
        <b/>
        <sz val="11"/>
        <color theme="1"/>
        <rFont val="Calibri"/>
        <family val="2"/>
        <scheme val="minor"/>
      </rPr>
      <t>1.6.5 Entsorgung von Verbrauchsmaterialien und Hilfsmittel beschreiben
2.5.8 Umweltschutz und Cleantech erklären
2.5.9 Grundsätze im Umgang mit Abfällen beschreiben</t>
    </r>
    <r>
      <rPr>
        <sz val="11"/>
        <color theme="1"/>
        <rFont val="Calibri"/>
        <family val="2"/>
        <scheme val="minor"/>
      </rPr>
      <t xml:space="preserve">
erklären die Notwendigkeit des Umweltschutzes. (K2)
Leiten die Aufbewahrungskriterien für Chemikalien anhand der Herstellerangaben ab. (K3)
nennen die gesetzlichen Grundlagen für die Entsorgung von medizinischen Abfällen. (K1)
erklären den Unterschied zwischen den verschiedenen Abfallarten. (K2)
nennen die wichtigsten Punkte im Umgang mit, und Transport von, infektiösem Abfall. (K1)
legen für die in der Arztpraxis vorkommenden Abfallarten die korrekte Entsorgung fest. (K2)
bennenen die Umwelt-Emissionen des Praxisbetriebes. (K2)</t>
    </r>
  </si>
  <si>
    <r>
      <rPr>
        <b/>
        <sz val="11"/>
        <color theme="1"/>
        <rFont val="Calibri"/>
        <family val="2"/>
        <scheme val="minor"/>
      </rPr>
      <t>2.1.1 Untersuchungszimmer vorbereiten</t>
    </r>
    <r>
      <rPr>
        <sz val="11"/>
        <color theme="1"/>
        <rFont val="Calibri"/>
        <family val="2"/>
        <scheme val="minor"/>
      </rPr>
      <t xml:space="preserve">
Die MPA bereiten das Untersuchungszimmer zur Erhebung eines allgemein internistischen Status patientenspezifisch vor. (K3)
</t>
    </r>
    <r>
      <rPr>
        <b/>
        <sz val="11"/>
        <color theme="1"/>
        <rFont val="Calibri"/>
        <family val="2"/>
        <scheme val="minor"/>
      </rPr>
      <t>2.1.2 Notwendige Instrumente und Hilfsmittel bereitstellen</t>
    </r>
    <r>
      <rPr>
        <sz val="11"/>
        <color theme="1"/>
        <rFont val="Calibri"/>
        <family val="2"/>
        <scheme val="minor"/>
      </rPr>
      <t xml:space="preserve">
Die MPA legen alle dazu notwendigen Instrumente und Hilfsmittel patientenspezifisch bereit. (K3)</t>
    </r>
  </si>
  <si>
    <r>
      <rPr>
        <b/>
        <sz val="11"/>
        <color theme="1"/>
        <rFont val="Calibri"/>
        <family val="2"/>
        <scheme val="minor"/>
      </rPr>
      <t>2.3.1 Medizinische Grundkenntnisse erklären</t>
    </r>
    <r>
      <rPr>
        <sz val="11"/>
        <color theme="1"/>
        <rFont val="Calibri"/>
        <family val="2"/>
        <scheme val="minor"/>
      </rPr>
      <t xml:space="preserve">
Die MPA wenden die folgenden medizinischen Kenntnisse (Anatomie, Physiologie, Pathologie, Pathophysiologie) auf Zell- und die folgenden Organsysteme an:
- Stütz- und Bewegungssystem
- Hautsystem
- Herz-Kreislauf-System
- Atmungssystem
- Verdauungssystem
- Urogenitalsystem
- Embryologie
- Endokrines System
- Nervensystem
- Sinnesorgane
- Blutbildende Organe
- Lymphsystem, (K2)</t>
    </r>
  </si>
  <si>
    <t>Lehrbetriebe</t>
  </si>
  <si>
    <t>Berufsfachschulen</t>
  </si>
  <si>
    <t>Ausbildungsprogramm für Lehrbetriebe</t>
  </si>
  <si>
    <t>Lehrplan für die Berufsfachschulenschulen</t>
  </si>
  <si>
    <t>Ausbildungsprogramm für die überbetrieblichen Kurse</t>
  </si>
  <si>
    <t>Tage</t>
  </si>
  <si>
    <t>ÜK-Tage nach Kompetenzen</t>
  </si>
  <si>
    <t>ÜK Tage</t>
  </si>
  <si>
    <t>Total</t>
  </si>
  <si>
    <t>im 1. Lehrjahr</t>
  </si>
  <si>
    <t>-</t>
  </si>
  <si>
    <t>Kurs 1 (3 Tage)</t>
  </si>
  <si>
    <t>Kurs 2 (6 Tage)</t>
  </si>
  <si>
    <t>Kurs 3 (6 Tage)</t>
  </si>
  <si>
    <t>Kurs 4 (5 Tage)</t>
  </si>
  <si>
    <t>20 Tage</t>
  </si>
  <si>
    <t>im 2. Lehrjahr</t>
  </si>
  <si>
    <t>Kurs 5 (1 Tag)</t>
  </si>
  <si>
    <t>Kurs 6 (4 Tage)</t>
  </si>
  <si>
    <t>Kurs 7 (6 Tage)</t>
  </si>
  <si>
    <t>Kurs 8 (1 Tag)</t>
  </si>
  <si>
    <t>12 Tage</t>
  </si>
  <si>
    <t>im 3. Lehrjahr</t>
  </si>
  <si>
    <t>Kurs 9 (1Tag)</t>
  </si>
  <si>
    <t>Kurs 10 (2 Tage)</t>
  </si>
  <si>
    <t>Kurs 11 (1 Tag)</t>
  </si>
  <si>
    <t>Kurs 12 (2 Tage)</t>
  </si>
  <si>
    <t>6 Tage</t>
  </si>
  <si>
    <t>0 Tage</t>
  </si>
  <si>
    <t>5 Tage</t>
  </si>
  <si>
    <t>13 Tage</t>
  </si>
  <si>
    <t>8 Tage</t>
  </si>
  <si>
    <t>38 Tage</t>
  </si>
  <si>
    <t>Schullehrplan ab 2019 - Variante Schultage 2-1.5-1</t>
  </si>
  <si>
    <t xml:space="preserve">Sport (Vorschlag für kantonalen Schullehrplan) </t>
  </si>
  <si>
    <r>
      <rPr>
        <b/>
        <sz val="11"/>
        <color theme="1"/>
        <rFont val="Calibri"/>
        <family val="2"/>
        <scheme val="minor"/>
      </rPr>
      <t>2.3.2 Körpertemperatur messen</t>
    </r>
    <r>
      <rPr>
        <sz val="11"/>
        <color theme="1"/>
        <rFont val="Calibri"/>
        <family val="2"/>
        <scheme val="minor"/>
      </rPr>
      <t xml:space="preserve">
Die MPA messen Körpertemperatur selbständig mit den vorhandenen Messinstrumenten und halten die Vorgaben ein.
Das Ergebnis dokumentieren sie in der Krankengeschichte. (K3)</t>
    </r>
  </si>
  <si>
    <r>
      <rPr>
        <b/>
        <sz val="11"/>
        <color theme="1"/>
        <rFont val="Calibri"/>
        <family val="2"/>
        <scheme val="minor"/>
      </rPr>
      <t>2.3.3 Blutdruck und Puls messen</t>
    </r>
    <r>
      <rPr>
        <sz val="11"/>
        <color theme="1"/>
        <rFont val="Calibri"/>
        <family val="2"/>
        <scheme val="minor"/>
      </rPr>
      <t xml:space="preserve">
Die MPA messen Blutdruck und Puls manuell, maschinell und elektronisch. Dabei halten sie die technischen Vorschriften ein.
Das Ergebnis dokumentieren sie in der Krankengeschichte. (K3)</t>
    </r>
  </si>
  <si>
    <r>
      <rPr>
        <b/>
        <sz val="11"/>
        <color theme="1"/>
        <rFont val="Calibri"/>
        <family val="2"/>
        <scheme val="minor"/>
      </rPr>
      <t>2.3.4 EKG durchführen</t>
    </r>
    <r>
      <rPr>
        <sz val="11"/>
        <color theme="1"/>
        <rFont val="Calibri"/>
        <family val="2"/>
        <scheme val="minor"/>
      </rPr>
      <t xml:space="preserve">
Die MPA zeichnen selbständig das EKG auf und liefern eine qualitativ einwandfreie Dokumentation.
Das Ergebnis legen sie in der Krankengeschichte ab. (K3)</t>
    </r>
  </si>
  <si>
    <r>
      <rPr>
        <b/>
        <sz val="11"/>
        <color theme="1"/>
        <rFont val="Calibri"/>
        <family val="2"/>
        <scheme val="minor"/>
      </rPr>
      <t>2.3.5 Lungenfunktionsprüfung durchführen</t>
    </r>
    <r>
      <rPr>
        <sz val="11"/>
        <color theme="1"/>
        <rFont val="Calibri"/>
        <family val="2"/>
        <scheme val="minor"/>
      </rPr>
      <t xml:space="preserve">
Die MPA führen Lungenfunktionsprüfungen mit einer Spiro-metrie und einer Peak Flow Messung durch und liefern ein objektives Resultat ab.
Dabei achten sie besonders auf die korrekte Mitarbeit von Pati-entinnen/Patienten.
Das Ergebnis dokumentieren sie in der Krankengeschichte. (K3)</t>
    </r>
  </si>
  <si>
    <r>
      <rPr>
        <b/>
        <sz val="11"/>
        <color theme="1"/>
        <rFont val="Calibri"/>
        <family val="2"/>
        <scheme val="minor"/>
      </rPr>
      <t>2.3.6 Sauerstoffsättigungsprüfung durchführen</t>
    </r>
    <r>
      <rPr>
        <sz val="11"/>
        <color theme="1"/>
        <rFont val="Calibri"/>
        <family val="2"/>
        <scheme val="minor"/>
      </rPr>
      <t xml:space="preserve">
Die MPA führen Sauerstoffsättigungsprüfungen durch und dokumentieren die Ergebnisse in der Krankengeschichte. (K3)</t>
    </r>
  </si>
  <si>
    <r>
      <rPr>
        <b/>
        <sz val="11"/>
        <color theme="1"/>
        <rFont val="Calibri"/>
        <family val="2"/>
        <scheme val="minor"/>
      </rPr>
      <t>2.5.1 Desinfektion, Reinigung, Sterilisation, Pflege und Unterhalt der Geräte sicherstellen</t>
    </r>
    <r>
      <rPr>
        <sz val="11"/>
        <color theme="1"/>
        <rFont val="Calibri"/>
        <family val="2"/>
        <scheme val="minor"/>
      </rPr>
      <t xml:space="preserve">
Die MPA desinfizieren, reinigen, sterilisieren, pflegen und unterhalten Instrumente und Geräte und stellen damit ihre Betriebsbereitschaft sicher. Dabei beachten sie die Auflagen zur Hygiene und zum Arbeitsschutz wie auch die Herstellerangaben. (K3)</t>
    </r>
  </si>
  <si>
    <r>
      <rPr>
        <b/>
        <sz val="11"/>
        <color theme="1"/>
        <rFont val="Calibri"/>
        <family val="2"/>
        <scheme val="minor"/>
      </rPr>
      <t>2.5.2 Praxisinventar reinigen und desinfizieren</t>
    </r>
    <r>
      <rPr>
        <sz val="11"/>
        <color theme="1"/>
        <rFont val="Calibri"/>
        <family val="2"/>
        <scheme val="minor"/>
      </rPr>
      <t xml:space="preserve">
Die MPA desinfizieren und reinigen das Praxisinventar gemäss den Vorgaben des Hygieneplans und der Medizinalprodukteverordnung.
Sie stellen die einzusetzenden Lösungen im korrekten Mischverhältnis her und führen selbständig und zeitgerecht die notwendigen Arbeiten aus. (K3)
</t>
    </r>
    <r>
      <rPr>
        <b/>
        <sz val="11"/>
        <color theme="1"/>
        <rFont val="Calibri"/>
        <family val="2"/>
        <scheme val="minor"/>
      </rPr>
      <t>2.5.3 Berufskleidung tragen</t>
    </r>
    <r>
      <rPr>
        <sz val="11"/>
        <color theme="1"/>
        <rFont val="Calibri"/>
        <family val="2"/>
        <scheme val="minor"/>
      </rPr>
      <t xml:space="preserve">
Die MPA kleiden sich in der Praxis korrekt nach hygienischen Standards und spezifisch für kleinchirurgische Eingriffe. (K3)
</t>
    </r>
    <r>
      <rPr>
        <b/>
        <sz val="11"/>
        <color theme="1"/>
        <rFont val="Calibri"/>
        <family val="2"/>
        <scheme val="minor"/>
      </rPr>
      <t>2.5.4 Hygienegrundsätze umsetzen</t>
    </r>
    <r>
      <rPr>
        <sz val="11"/>
        <color theme="1"/>
        <rFont val="Calibri"/>
        <family val="2"/>
        <scheme val="minor"/>
      </rPr>
      <t xml:space="preserve">
Die MPA wenden die Grundsätze der allgemeinen und persönlichen Hygiene korrekt und pflichtbewusst an. (K3)</t>
    </r>
  </si>
  <si>
    <r>
      <rPr>
        <b/>
        <sz val="11"/>
        <color theme="1"/>
        <rFont val="Calibri"/>
        <family val="2"/>
        <scheme val="minor"/>
      </rPr>
      <t>2.5.5 Hygienesituation beurteilen und Massnahmen ableiten</t>
    </r>
    <r>
      <rPr>
        <sz val="11"/>
        <color theme="1"/>
        <rFont val="Calibri"/>
        <family val="2"/>
        <scheme val="minor"/>
      </rPr>
      <t xml:space="preserve">
Die MPA beurteilen regelmässig und pflichtbewusst die hygienische Situation in ihrem Arbeitsprozess.
Sie leiten aus der Hygienebeurteilung die geeigneten Massnahmen ab und setzen sie in ihrem Arbeitsfeld korrekt um. (K6)</t>
    </r>
  </si>
  <si>
    <r>
      <rPr>
        <b/>
        <sz val="11"/>
        <color theme="1"/>
        <rFont val="Calibri"/>
        <family val="2"/>
        <scheme val="minor"/>
      </rPr>
      <t>2.5.6 Arbeitssicherheit und Gesundheitsschutz gewährleisten</t>
    </r>
    <r>
      <rPr>
        <sz val="11"/>
        <color theme="1"/>
        <rFont val="Calibri"/>
        <family val="2"/>
        <scheme val="minor"/>
      </rPr>
      <t xml:space="preserve">
Die MPA bestimmen potentielle Ursachen zur Gefährdung der Gesundheit und schätzen mögliche Folgen ab.
Sie schützen durch geeignete Massnahmen: Atemwege, Augen, Ohren und Haut. (K5)</t>
    </r>
  </si>
  <si>
    <r>
      <rPr>
        <b/>
        <sz val="11"/>
        <color theme="1"/>
        <rFont val="Calibri"/>
        <family val="2"/>
        <scheme val="minor"/>
      </rPr>
      <t>2.5.7 Reagieren bei Notfallsituationen</t>
    </r>
    <r>
      <rPr>
        <sz val="11"/>
        <color theme="1"/>
        <rFont val="Calibri"/>
        <family val="2"/>
        <scheme val="minor"/>
      </rPr>
      <t xml:space="preserve">
Die MPA reagieren korrekt bei Verletzungen und Unfällen im Betrieb. (K5)</t>
    </r>
  </si>
  <si>
    <r>
      <rPr>
        <b/>
        <sz val="11"/>
        <color theme="1"/>
        <rFont val="Calibri"/>
        <family val="2"/>
        <scheme val="minor"/>
      </rPr>
      <t>1.6.5 Verbrauchsmaterialien und Hilfsmittel entsorgen</t>
    </r>
    <r>
      <rPr>
        <sz val="11"/>
        <color theme="1"/>
        <rFont val="Calibri"/>
        <family val="2"/>
        <scheme val="minor"/>
      </rPr>
      <t xml:space="preserve">
Die MPA entsorgen abgelaufene Verbrauchsmaterialien und Hilfsmittel. Dabei halten sie sich an die betriebsinternen und die allgemeinen Vorschriften. (K3)
</t>
    </r>
    <r>
      <rPr>
        <b/>
        <sz val="11"/>
        <color theme="1"/>
        <rFont val="Calibri"/>
        <family val="2"/>
        <scheme val="minor"/>
      </rPr>
      <t>2.5.8 Umweltschutz und Cleantech sicherstellen</t>
    </r>
    <r>
      <rPr>
        <sz val="11"/>
        <color theme="1"/>
        <rFont val="Calibri"/>
        <family val="2"/>
        <scheme val="minor"/>
      </rPr>
      <t xml:space="preserve">
Die MPA setzen die gesetzlichen Normen und betrieblichen Vorgaben zum Schutz der Umwelt und von Cleantech bei ihrer Arbeit pflichtbewusst um. (K3)
</t>
    </r>
    <r>
      <rPr>
        <b/>
        <sz val="11"/>
        <color theme="1"/>
        <rFont val="Calibri"/>
        <family val="2"/>
        <scheme val="minor"/>
      </rPr>
      <t>2.5.9 Abfälle umweltgerecht handhaben</t>
    </r>
    <r>
      <rPr>
        <sz val="11"/>
        <color theme="1"/>
        <rFont val="Calibri"/>
        <family val="2"/>
        <scheme val="minor"/>
      </rPr>
      <t xml:space="preserve">
Die MPA vermeiden, vermindern, entsorgen oder rezyklieren Abfälle konsequent und korrekt gemäss den gesetzlichen und betrieblichen Vorgaben. (K3)</t>
    </r>
  </si>
  <si>
    <r>
      <rPr>
        <b/>
        <sz val="11"/>
        <color theme="1"/>
        <rFont val="Calibri"/>
        <family val="2"/>
        <scheme val="minor"/>
      </rPr>
      <t>2.5.8 Umweltschutz und Cleantech erklären
2.5.9 Grundsätze im Umgang mit Abfällen beschreiben
2.5.10 Ökologisch relevante Ressourcen beschreiben</t>
    </r>
    <r>
      <rPr>
        <sz val="11"/>
        <color theme="1"/>
        <rFont val="Calibri"/>
        <family val="2"/>
        <scheme val="minor"/>
      </rPr>
      <t xml:space="preserve">
definieren den Begriff Clean Tec und  erläutern die gesetzlichen Bestimmungen und Vorgaben zu Clean Tec. (K2)
zählen Massnahmen im Betriebsalltag zur Schonung der natürlichen Ressourcen auf und  zeigen Verbesserungsmöglichkeiten im Betriebsaltag auf. (K3)
zählen die ökologisch relevante Ressourcen auf und bennenen deren nachhaltige Verwendung. (K2) 
erkennen den Unterschied zwischen recyclierbaren und nicht mehr verwertbaren Abfallstoffen. (K2)</t>
    </r>
  </si>
  <si>
    <r>
      <rPr>
        <b/>
        <sz val="11"/>
        <color theme="1"/>
        <rFont val="Calibri"/>
        <family val="2"/>
        <scheme val="minor"/>
      </rPr>
      <t>2.5.8 Umweltschutz und Cleantech sicherstellen</t>
    </r>
    <r>
      <rPr>
        <sz val="11"/>
        <color theme="1"/>
        <rFont val="Calibri"/>
        <family val="2"/>
        <scheme val="minor"/>
      </rPr>
      <t xml:space="preserve">
Die MPA setzen die gesetzlichen Normen und betrieblichen Vorgaben zum Schutz der Umwelt und von Cleantech bei ihrer Arbeit pflichtbewusst um. (K3)
</t>
    </r>
    <r>
      <rPr>
        <b/>
        <sz val="11"/>
        <color theme="1"/>
        <rFont val="Calibri"/>
        <family val="2"/>
        <scheme val="minor"/>
      </rPr>
      <t>2.5.9 Abfälle umweltgerecht handhaben</t>
    </r>
    <r>
      <rPr>
        <sz val="11"/>
        <color theme="1"/>
        <rFont val="Calibri"/>
        <family val="2"/>
        <scheme val="minor"/>
      </rPr>
      <t xml:space="preserve">
Die MPA vermeiden, vermindern, entsorgen oder rezyklieren Abfälle konsequent und korrekt gemäss den gesetzlichen und betrieblichen Vorgaben. (K3)
</t>
    </r>
    <r>
      <rPr>
        <b/>
        <sz val="11"/>
        <color theme="1"/>
        <rFont val="Calibri"/>
        <family val="2"/>
        <scheme val="minor"/>
      </rPr>
      <t>2.5.10 Mit Ressourcen ökologisch umgehen</t>
    </r>
    <r>
      <rPr>
        <sz val="11"/>
        <color theme="1"/>
        <rFont val="Calibri"/>
        <family val="2"/>
        <scheme val="minor"/>
      </rPr>
      <t xml:space="preserve">
Die MPA gehen mit Ressourcen ökologisch sinnvoll um. (K3)</t>
    </r>
  </si>
  <si>
    <r>
      <rPr>
        <b/>
        <sz val="11"/>
        <color theme="1"/>
        <rFont val="Calibri"/>
        <family val="2"/>
        <scheme val="minor"/>
      </rPr>
      <t>3.4.2. Analytische Probleme bestimmen</t>
    </r>
    <r>
      <rPr>
        <sz val="11"/>
        <color theme="1"/>
        <rFont val="Calibri"/>
        <family val="2"/>
        <scheme val="minor"/>
      </rPr>
      <t xml:space="preserve">
erklären das Prinzip der Präzision und Richtigkeit. (K2)
erläutern die Gauss'sche Glockenkurve und beurteilen die Werte der Normalverteilungen. (K3)
berechnen und interpretieren den Variationskoeffizienten beim Abschätzen von Messunsicherheiten. (K3)
erläutern die Möglichkeiten der graphischen Darstellungen (Säulen-, Balken, Kreis-, Punkte- und Liniendiagramme) und interpretieren die Werte. (K3)
erklären die Regressionsgerade und -kurve. (K2)
teilen Werte in Klassen ein und stellen diese in einem Histogramm dar. (K3)</t>
    </r>
  </si>
  <si>
    <r>
      <rPr>
        <b/>
        <sz val="11"/>
        <color theme="1"/>
        <rFont val="Calibri"/>
        <family val="2"/>
        <scheme val="minor"/>
      </rPr>
      <t>3.1.2 Analysegeräte bereitstellen</t>
    </r>
    <r>
      <rPr>
        <sz val="11"/>
        <color theme="1"/>
        <rFont val="Calibri"/>
        <family val="2"/>
        <scheme val="minor"/>
      </rPr>
      <t xml:space="preserve">
Die MPA reinigen und prüfen alle Geräte, welche im Betrieb zur Verfügung stehen und stellen deren Funktionstüchtigkeit sicher. (K4)</t>
    </r>
  </si>
  <si>
    <r>
      <rPr>
        <b/>
        <sz val="11"/>
        <color theme="1"/>
        <rFont val="Calibri"/>
        <family val="2"/>
        <scheme val="minor"/>
      </rPr>
      <t>3.2.2 Blutentnahmen durchführen</t>
    </r>
    <r>
      <rPr>
        <sz val="11"/>
        <color theme="1"/>
        <rFont val="Calibri"/>
        <family val="2"/>
        <scheme val="minor"/>
      </rPr>
      <t xml:space="preserve">
Die MPA führen selbständig kapilläre und venöse Blutentnahmen durch. Dabei halten sie die Hygienevorschriften und die Vorschriften der Arbeitssicherheit sorgfältig und pflichtbewusst ein. (K3)</t>
    </r>
  </si>
  <si>
    <r>
      <rPr>
        <b/>
        <sz val="11"/>
        <color theme="1"/>
        <rFont val="Calibri"/>
        <family val="2"/>
        <scheme val="minor"/>
      </rPr>
      <t>3.3.1 Lösungen und Dosierungen berechnen</t>
    </r>
    <r>
      <rPr>
        <sz val="11"/>
        <color theme="1"/>
        <rFont val="Calibri"/>
        <family val="2"/>
        <scheme val="minor"/>
      </rPr>
      <t xml:space="preserve">
Die MPA berechnen in ihrem Arbeitsbereich anhand einfacher Formeln Lösungen und Dosierungen von medizinischen Analysesubstanzen fachgerecht und selbständig. (K3)</t>
    </r>
  </si>
  <si>
    <r>
      <rPr>
        <b/>
        <sz val="11"/>
        <color theme="1"/>
        <rFont val="Calibri"/>
        <family val="2"/>
        <scheme val="minor"/>
      </rPr>
      <t>3.3.2 Interne und externe Qualitätskontrollen durchführen</t>
    </r>
    <r>
      <rPr>
        <sz val="11"/>
        <color theme="1"/>
        <rFont val="Calibri"/>
        <family val="2"/>
        <scheme val="minor"/>
      </rPr>
      <t xml:space="preserve">
Die MPA führen interne und externe Qualitätskontrollen fachgerecht und gemäss den betrieblichen Vorgaben durch. (K3)</t>
    </r>
  </si>
  <si>
    <r>
      <rPr>
        <b/>
        <sz val="11"/>
        <color theme="1"/>
        <rFont val="Calibri"/>
        <family val="2"/>
        <scheme val="minor"/>
      </rPr>
      <t>3.3.3 Proben analysieren</t>
    </r>
    <r>
      <rPr>
        <sz val="11"/>
        <color theme="1"/>
        <rFont val="Calibri"/>
        <family val="2"/>
        <scheme val="minor"/>
      </rPr>
      <t xml:space="preserve">
Die MPA analysieren Proben selbständig mit allen Geräten, welche im Betrieb zur Verfügung stehen. (K4)</t>
    </r>
  </si>
  <si>
    <r>
      <rPr>
        <b/>
        <sz val="11"/>
        <color theme="1"/>
        <rFont val="Calibri"/>
        <family val="2"/>
        <scheme val="minor"/>
      </rPr>
      <t>3.4.1 Plausibilität von Laborresultaten prüfen</t>
    </r>
    <r>
      <rPr>
        <sz val="11"/>
        <color theme="1"/>
        <rFont val="Calibri"/>
        <family val="2"/>
        <scheme val="minor"/>
      </rPr>
      <t xml:space="preserve">
Die MPA beurteilen die Plausibilität von Laborresultaten, bevor sie die Werte der Ärztin/dem Arzt übermitteln. (K6)</t>
    </r>
  </si>
  <si>
    <r>
      <t xml:space="preserve">3.4.2 Einträge der internen Qualitätskontrolle prüfen
</t>
    </r>
    <r>
      <rPr>
        <sz val="11"/>
        <color theme="1"/>
        <rFont val="Calibri"/>
        <family val="2"/>
        <scheme val="minor"/>
      </rPr>
      <t>Die MPA überprüfen die Einträge der internen Qualitätskontrolle im Lehrbetrieb, beurteilen Fehler und melden diese den Vorgesetzten. (K6)</t>
    </r>
  </si>
  <si>
    <r>
      <rPr>
        <b/>
        <sz val="11"/>
        <color theme="1"/>
        <rFont val="Calibri"/>
        <family val="2"/>
        <scheme val="minor"/>
      </rPr>
      <t>4.1.1 Gerätschaften der bildgebenden Diagnostik prüfen</t>
    </r>
    <r>
      <rPr>
        <sz val="11"/>
        <color theme="1"/>
        <rFont val="Calibri"/>
        <family val="2"/>
        <scheme val="minor"/>
      </rPr>
      <t xml:space="preserve">
Die MPA prüfen die Gerätschaft in der bildgebenden Diagnostik unter Einhaltung des Jugend- und Arbeitsschutzes.
Sie führen die Konstanzprüfung der Röntgenanlage gemäss Vorgaben durch. (K5)</t>
    </r>
  </si>
  <si>
    <r>
      <rPr>
        <b/>
        <sz val="11"/>
        <color theme="1"/>
        <rFont val="Calibri"/>
        <family val="2"/>
        <scheme val="minor"/>
      </rPr>
      <t>4.1.2 Gerätschaften der bildgebenden Diagnostik anwenden</t>
    </r>
    <r>
      <rPr>
        <sz val="11"/>
        <color theme="1"/>
        <rFont val="Calibri"/>
        <family val="2"/>
        <scheme val="minor"/>
      </rPr>
      <t xml:space="preserve">
Die MPA wenden die Gerätschaft in der bildgebenden Diagnostik an. (K3)</t>
    </r>
  </si>
  <si>
    <r>
      <rPr>
        <b/>
        <sz val="11"/>
        <color theme="1"/>
        <rFont val="Calibri"/>
        <family val="2"/>
        <scheme val="minor"/>
      </rPr>
      <t>4.1.3 Gerätschaften der bildgebenden Diagnostik reinigen, pflegen und unterhalten</t>
    </r>
    <r>
      <rPr>
        <sz val="11"/>
        <color theme="1"/>
        <rFont val="Calibri"/>
        <family val="2"/>
        <scheme val="minor"/>
      </rPr>
      <t xml:space="preserve">
Die MPA reinigen, pflegen und unterhalten die Gerätschaft in der bildgebenden Diagnostik. (K3)</t>
    </r>
  </si>
  <si>
    <r>
      <rPr>
        <b/>
        <sz val="11"/>
        <color theme="1"/>
        <rFont val="Calibri"/>
        <family val="2"/>
        <scheme val="minor"/>
      </rPr>
      <t>4.2.1 Bildgebende Untersuchungen vorbereiten</t>
    </r>
    <r>
      <rPr>
        <sz val="11"/>
        <color theme="1"/>
        <rFont val="Calibri"/>
        <family val="2"/>
        <scheme val="minor"/>
      </rPr>
      <t xml:space="preserve">
Die MPA setzen die gesetzlichen Vorgaben des Strahlenschutzes um, indem sie alle vorbereitenden Arbeiten im Zusammenhang mit der Röntgentätigkeit pflichtbewusst durchführen. (K3)</t>
    </r>
  </si>
  <si>
    <r>
      <rPr>
        <b/>
        <sz val="11"/>
        <color theme="1"/>
        <rFont val="Calibri"/>
        <family val="2"/>
        <scheme val="minor"/>
      </rPr>
      <t>4.2.2 Bildgebende Diagnostik durchführen</t>
    </r>
    <r>
      <rPr>
        <sz val="11"/>
        <color theme="1"/>
        <rFont val="Calibri"/>
        <family val="2"/>
        <scheme val="minor"/>
      </rPr>
      <t xml:space="preserve">
Die MPA beurteilen die Patientensituation nach den Kriterien der Strahlenschutzverordnung und handeln entsprechend situationsgerecht.
Sie instruieren Patientin-nen/Patienten und unterstützen diese bei der Lagerung.
Sie führen analoge und digitale Röntgenuntersuchungen im Niedrigdosisbereich (Thorax und Extremitäten) gemäss definiertem Katalog durch. (K6)
</t>
    </r>
    <r>
      <rPr>
        <b/>
        <sz val="11"/>
        <color theme="1"/>
        <rFont val="Calibri"/>
        <family val="2"/>
        <scheme val="minor"/>
      </rPr>
      <t>4.2.3 Röntgenjournal führen</t>
    </r>
    <r>
      <rPr>
        <sz val="11"/>
        <color theme="1"/>
        <rFont val="Calibri"/>
        <family val="2"/>
        <scheme val="minor"/>
      </rPr>
      <t xml:space="preserve">
Die MPA führen das Röntgenjournal gemäss Vorgaben. (K3).</t>
    </r>
  </si>
  <si>
    <r>
      <rPr>
        <b/>
        <sz val="11"/>
        <color theme="1"/>
        <rFont val="Calibri"/>
        <family val="2"/>
        <scheme val="minor"/>
      </rPr>
      <t>4.3.1 Qualitative Ergebnisse der bildgebenden Diagnostik beurteilen</t>
    </r>
    <r>
      <rPr>
        <sz val="11"/>
        <color theme="1"/>
        <rFont val="Calibri"/>
        <family val="2"/>
        <scheme val="minor"/>
      </rPr>
      <t xml:space="preserve">
Die MPA beurteilen die Qualität der Röntgenbilder nach technischen Kriterien. (K6)</t>
    </r>
  </si>
  <si>
    <r>
      <rPr>
        <b/>
        <sz val="11"/>
        <color theme="1"/>
        <rFont val="Calibri"/>
        <family val="2"/>
        <scheme val="minor"/>
      </rPr>
      <t>4.3.2 Die für die Ärztin/den Arzt oder externe Stellen relevanten Ergebnisse weiterleiten</t>
    </r>
    <r>
      <rPr>
        <sz val="11"/>
        <color theme="1"/>
        <rFont val="Calibri"/>
        <family val="2"/>
        <scheme val="minor"/>
      </rPr>
      <t xml:space="preserve">
Die MPA bearbeiten Röntgenergebnisse fachgerecht und gemäss Vorgaben und leiten diese an die richtige Stelle weiter. (K3)</t>
    </r>
  </si>
  <si>
    <r>
      <rPr>
        <b/>
        <sz val="11"/>
        <color theme="1"/>
        <rFont val="Calibri"/>
        <family val="2"/>
        <scheme val="minor"/>
      </rPr>
      <t>5.2.2 Basic Life Support durchführen</t>
    </r>
    <r>
      <rPr>
        <sz val="11"/>
        <color theme="1"/>
        <rFont val="Calibri"/>
        <family val="2"/>
        <scheme val="minor"/>
      </rPr>
      <t xml:space="preserve">
Die MPA führen selbständig Basic Life Support gemäss internationalen Richtlinien und weiteren Notfallsituationen durch.
Sie reagieren in einer Notfallsituation überlegt und gestalten ihre Kommunikation ziel- und adressatengerecht. (K5)</t>
    </r>
  </si>
  <si>
    <r>
      <rPr>
        <b/>
        <sz val="11"/>
        <color theme="1"/>
        <rFont val="Calibri"/>
        <family val="2"/>
        <scheme val="minor"/>
      </rPr>
      <t>5.2.3 Injektionen und Impfungen durchführen</t>
    </r>
    <r>
      <rPr>
        <sz val="11"/>
        <color theme="1"/>
        <rFont val="Calibri"/>
        <family val="2"/>
        <scheme val="minor"/>
      </rPr>
      <t xml:space="preserve">
Die MPA führen selbständig die folgenden Injektionen und Impfungen nach Verordnung der Ärztin/des Arztes durch:
- Intrakutane Injektionen
- Subkutane Injektionen
- Intramuskuläre Injektionen
-Ventrogluteale Injektionen. (K5)</t>
    </r>
  </si>
  <si>
    <r>
      <rPr>
        <b/>
        <sz val="11"/>
        <rFont val="Calibri"/>
        <family val="2"/>
        <scheme val="minor"/>
      </rPr>
      <t>5.2.3 Injektionen und Impfungen erklären</t>
    </r>
    <r>
      <rPr>
        <sz val="11"/>
        <rFont val="Calibri"/>
        <family val="2"/>
        <scheme val="minor"/>
      </rPr>
      <t xml:space="preserve">
erläutern den Zweck einer Impfung, das Prinzip der Immunantwort und wie diese erworben wird. (K2)
erklären die aktive und passive Immunisierung, deren Unterschiede und Indikation. (K2)
nennen Beispiele für aktive und passive Impfungen. (K1)
erläutern die Indikation und Kontraindikation von Impfungen, inkl. möglicher Impfreaktionen. (K2)
erläutern die verschiedenen Impfstoffarten und Kontraindikationen von Lebendimpfstoffen. (K2)
beschreiben die richtige Lagerung von Impfstoffen. (K1)
erklären die korrekte Applikation einer Impfung. (K2)
erklären die Dokumentation von Impfungen in den Impfausweisen (national, international, elektronisch), inkl. Abkürzungen. (K2)
erläutern die empfohlenen Basis- und Ergänzungsimpfungen, sowie Impfungen für Risikogruppen / Risikosituationen und das Impfschema gemäss BAG. (K2)
ermitteln den Zeitpunkt einer anstehenden Auffrischimpfung. (K3)
erläutern den Erreger und den Übertragungsweg der Impfungen gemäss BAG. (K2)
legen die Bedeutung von Reiseimpfungen und der Malariaprophylaxe dar. (K2)</t>
    </r>
  </si>
  <si>
    <r>
      <rPr>
        <b/>
        <sz val="11"/>
        <color theme="1"/>
        <rFont val="Calibri"/>
        <family val="2"/>
        <scheme val="minor"/>
      </rPr>
      <t>5.2.4 Infusionen anlegen</t>
    </r>
    <r>
      <rPr>
        <sz val="11"/>
        <color theme="1"/>
        <rFont val="Calibri"/>
        <family val="2"/>
        <scheme val="minor"/>
      </rPr>
      <t xml:space="preserve">
Die MPA legen selbständig Infusionen nach Verordnung der Ärztin/des Arztes an.
Bei allfälligen Komplikationen reagieren sie angemessen. (K5)</t>
    </r>
  </si>
  <si>
    <r>
      <rPr>
        <b/>
        <sz val="11"/>
        <color theme="1"/>
        <rFont val="Calibri"/>
        <family val="2"/>
        <scheme val="minor"/>
      </rPr>
      <t>2.3.7 Bei Schienungen und Fixationsverbänden assistieren</t>
    </r>
    <r>
      <rPr>
        <sz val="11"/>
        <color theme="1"/>
        <rFont val="Calibri"/>
        <family val="2"/>
        <scheme val="minor"/>
      </rPr>
      <t xml:space="preserve">
Die MPA assistieren beim Anlegen von Schienungen und Fixationsverbänden. Sie verhalten sich dabei besonders einfühlsam und technisch korrekt.
Das Ergebnis dokumentieren sie in der Krankengeschichte. (K3)
</t>
    </r>
    <r>
      <rPr>
        <b/>
        <sz val="11"/>
        <color theme="1"/>
        <rFont val="Calibri"/>
        <family val="2"/>
        <scheme val="minor"/>
      </rPr>
      <t>5.2.5 Verbände und Fixationen durchführen</t>
    </r>
    <r>
      <rPr>
        <sz val="11"/>
        <color theme="1"/>
        <rFont val="Calibri"/>
        <family val="2"/>
        <scheme val="minor"/>
      </rPr>
      <t xml:space="preserve">
Die MPA führen selbständig Verbände und Fixationen mit Schienen nach Verordnung der Ärztin/des Arztes durch. (K5)</t>
    </r>
  </si>
  <si>
    <r>
      <rPr>
        <b/>
        <sz val="11"/>
        <color theme="1"/>
        <rFont val="Calibri"/>
        <family val="2"/>
        <scheme val="minor"/>
      </rPr>
      <t>5.2.6 Wundbehandlungen durchführen</t>
    </r>
    <r>
      <rPr>
        <sz val="11"/>
        <color theme="1"/>
        <rFont val="Calibri"/>
        <family val="2"/>
        <scheme val="minor"/>
      </rPr>
      <t xml:space="preserve">
Die MPA führen selbständig Wundbehandlungen sowie Faden- und Klammerentfernung nach Verordnung der Ärztin/des Arztes durch. (K5)</t>
    </r>
  </si>
  <si>
    <r>
      <rPr>
        <b/>
        <sz val="11"/>
        <color theme="1"/>
        <rFont val="Calibri"/>
        <family val="2"/>
        <scheme val="minor"/>
      </rPr>
      <t>5.2.7 Inhalationen durchführen</t>
    </r>
    <r>
      <rPr>
        <sz val="11"/>
        <color theme="1"/>
        <rFont val="Calibri"/>
        <family val="2"/>
        <scheme val="minor"/>
      </rPr>
      <t xml:space="preserve">
Die MPA führen selbständig Inhalationen nach Verordnung der Ärztin/des Arztes durch. (K5)</t>
    </r>
  </si>
  <si>
    <r>
      <rPr>
        <b/>
        <sz val="11"/>
        <color theme="1"/>
        <rFont val="Calibri"/>
        <family val="2"/>
        <scheme val="minor"/>
      </rPr>
      <t>5.2.8 Ohrspülungen durchführen</t>
    </r>
    <r>
      <rPr>
        <sz val="11"/>
        <color theme="1"/>
        <rFont val="Calibri"/>
        <family val="2"/>
        <scheme val="minor"/>
      </rPr>
      <t xml:space="preserve">
Die MPA führen selbständig Ohrspülungen nach Verordnung der Ärztin/des Arztes durch. (K5)</t>
    </r>
  </si>
  <si>
    <r>
      <rPr>
        <b/>
        <sz val="11"/>
        <color theme="1"/>
        <rFont val="Calibri"/>
        <family val="2"/>
        <scheme val="minor"/>
      </rPr>
      <t>5.3.2 Instruieren und Überwachen der Einnahme von Medikamenten, insbesondere Antabus und Methadon</t>
    </r>
    <r>
      <rPr>
        <sz val="11"/>
        <color theme="1"/>
        <rFont val="Calibri"/>
        <family val="2"/>
        <scheme val="minor"/>
      </rPr>
      <t xml:space="preserve">
Die MPA instruieren und überwachen die Einnahme von Medikamenten insbesondere Antabus und Methadon bei Suchtkranken. (K5)</t>
    </r>
  </si>
  <si>
    <t>ÜK-Kurs-Nr.</t>
  </si>
  <si>
    <t>Kürzel Fach Berufsfachschule</t>
  </si>
  <si>
    <t>ÜK</t>
  </si>
  <si>
    <t>Nicht-berufskundliche, obligatorische Fächer</t>
  </si>
  <si>
    <t>Mögliche Fächerverteilung Berufsfachschule</t>
  </si>
  <si>
    <t>Anzahl Tage</t>
  </si>
  <si>
    <t>Einheiten in Anzahl Halbtagen</t>
  </si>
  <si>
    <t>1. Schuljahr</t>
  </si>
  <si>
    <t>3. Schuljahr</t>
  </si>
  <si>
    <t>2. Schuljahr</t>
  </si>
  <si>
    <t>ÜK-Tage nach Kursnummer</t>
  </si>
  <si>
    <t>ÜK-Tage nach Schuljahren und -semestern</t>
  </si>
  <si>
    <t>ÜK in Tagen = 8 Stunden</t>
  </si>
  <si>
    <t>ÜK in Halbtagen= 4 Stunden</t>
  </si>
  <si>
    <r>
      <rPr>
        <b/>
        <sz val="11"/>
        <color theme="1"/>
        <rFont val="Calibri"/>
        <family val="2"/>
        <scheme val="minor"/>
      </rPr>
      <t>3.1.2 Analysegeräte bereitstellen</t>
    </r>
    <r>
      <rPr>
        <sz val="11"/>
        <color theme="1"/>
        <rFont val="Calibri"/>
        <family val="2"/>
        <scheme val="minor"/>
      </rPr>
      <t xml:space="preserve">
stellen Kolbenhubpipette, Zentrifuge, Mikroskop, etc. ein und bedienen fachgerecht. (K3)
führen die Entsorgung von Proben-, Labor- &amp; Entnahmematerial durch. (K3)
desinfizieren Arbeitsflächen &amp; Labormaterial (z.B. Nierenschalen) korrekt, Hygiene im Labor. (K3)
setzen die persönliche Hygiene im Labor um: Haare, Fingernägel, Schürze, Händedesinfektion, Verhalten im Labor. (K3)</t>
    </r>
  </si>
  <si>
    <t xml:space="preserve"> ÜK-Kurs-Nummer mit Nummer Einheit</t>
  </si>
  <si>
    <t>2-1</t>
  </si>
  <si>
    <t>2-4</t>
  </si>
  <si>
    <r>
      <rPr>
        <b/>
        <sz val="11"/>
        <color theme="1"/>
        <rFont val="Calibri"/>
        <family val="2"/>
        <scheme val="minor"/>
      </rPr>
      <t>3.1.1 Naturwissenschaftliche Erkenntnisse nutzen und einsetzen</t>
    </r>
    <r>
      <rPr>
        <sz val="11"/>
        <color theme="1"/>
        <rFont val="Calibri"/>
        <family val="2"/>
        <scheme val="minor"/>
      </rPr>
      <t xml:space="preserve">
messen Tests mit den Analysegeräte Drichem &amp; Spotchem inkl. Int. Qc. (K3)
messen Tests mit Probenverdünnung. (K3)</t>
    </r>
  </si>
  <si>
    <t>1-8</t>
  </si>
  <si>
    <t>2-10</t>
  </si>
  <si>
    <t>2
2</t>
  </si>
  <si>
    <t>1
1</t>
  </si>
  <si>
    <t>2-2
2-11</t>
  </si>
  <si>
    <t xml:space="preserve">1
1
1
1
1
</t>
  </si>
  <si>
    <t xml:space="preserve">2-3
2-5
2-6
2-7
2-9
</t>
  </si>
  <si>
    <r>
      <rPr>
        <b/>
        <sz val="11"/>
        <color theme="1"/>
        <rFont val="Calibri"/>
        <family val="2"/>
        <scheme val="minor"/>
      </rPr>
      <t>3.3.3 Analysen durchführen</t>
    </r>
    <r>
      <rPr>
        <sz val="11"/>
        <color theme="1"/>
        <rFont val="Calibri"/>
        <family val="2"/>
        <scheme val="minor"/>
      </rPr>
      <t xml:space="preserve">
nennen die Herstellung von Grampräparaten &amp; deren Mikroskopie. (K1)</t>
    </r>
  </si>
  <si>
    <t>6-14</t>
  </si>
  <si>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messen int. Qc für klin. Chemie inkl. Lipidstatus und erstellt Qualitätskontrollkarten. (K3)</t>
    </r>
  </si>
  <si>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führen Enzymanalysen durch, inkl. Probenverdünnung &amp; Berechnung. (K3)</t>
    </r>
  </si>
  <si>
    <t>6-15</t>
  </si>
  <si>
    <r>
      <rPr>
        <b/>
        <sz val="11"/>
        <color theme="1"/>
        <rFont val="Calibri"/>
        <family val="2"/>
        <scheme val="minor"/>
      </rPr>
      <t>3.3.3 Analysen durchführen
3.4.2 Einträge der internen Qualitätskontrolle prüfen</t>
    </r>
    <r>
      <rPr>
        <sz val="11"/>
        <color theme="1"/>
        <rFont val="Calibri"/>
        <family val="2"/>
        <scheme val="minor"/>
      </rPr>
      <t xml:space="preserve">
messen Schnelltests mit immunologischen Nachweisverfahren mit Strep-A, Drogentest, Mononukleose, SST, Rheumafaktor. (K3)
messen CRP, mit &amp; ohne Verdünnung inkl. Int. QC. (K3)
erklären und führen die BSR durch. (K3)</t>
    </r>
  </si>
  <si>
    <t>6-16</t>
  </si>
  <si>
    <r>
      <rPr>
        <b/>
        <sz val="11"/>
        <color theme="1"/>
        <rFont val="Calibri"/>
        <family val="2"/>
        <scheme val="minor"/>
      </rPr>
      <t>3.3.3 Analysen durchführen</t>
    </r>
    <r>
      <rPr>
        <sz val="11"/>
        <color theme="1"/>
        <rFont val="Calibri"/>
        <family val="2"/>
        <scheme val="minor"/>
      </rPr>
      <t xml:space="preserve">
mikroskopieren Blutbilder mit Anämien. (K3)
beschreiben die Ec bei Eisenmangel, megaloblastäre Anämie und Thalassämie minor. (K2)</t>
    </r>
  </si>
  <si>
    <t>6-19</t>
  </si>
  <si>
    <t>10-21</t>
  </si>
  <si>
    <r>
      <rPr>
        <b/>
        <sz val="11"/>
        <color theme="1"/>
        <rFont val="Calibri"/>
        <family val="2"/>
        <scheme val="minor"/>
      </rPr>
      <t>3.3.3 Analysen durchführen</t>
    </r>
    <r>
      <rPr>
        <sz val="11"/>
        <color theme="1"/>
        <rFont val="Calibri"/>
        <family val="2"/>
        <scheme val="minor"/>
      </rPr>
      <t xml:space="preserve">
beurteilen mikroskopieren Blutbilder mit reaktiven Veränderungen. (K5)
führen die Beschreibung der Lc &amp; deren Veränderungen, inkl. Linksverschiebung und viraler Infekt durch. (K3)
</t>
    </r>
    <r>
      <rPr>
        <b/>
        <sz val="11"/>
        <color theme="1"/>
        <rFont val="Calibri"/>
        <family val="2"/>
        <scheme val="minor"/>
      </rPr>
      <t>3.3.3 Analysen durchführen</t>
    </r>
    <r>
      <rPr>
        <sz val="11"/>
        <color theme="1"/>
        <rFont val="Calibri"/>
        <family val="2"/>
        <scheme val="minor"/>
      </rPr>
      <t xml:space="preserve">
mikroskopieren diverse Blutbilder. (K3)
erkennen eine Malaria und erklären das weitere Vorgehen. (K2)</t>
    </r>
  </si>
  <si>
    <t>6
10</t>
  </si>
  <si>
    <t>1
1</t>
  </si>
  <si>
    <t>6-18
10-22</t>
  </si>
  <si>
    <r>
      <rPr>
        <b/>
        <sz val="11"/>
        <color theme="1"/>
        <rFont val="Calibri"/>
        <family val="2"/>
        <scheme val="minor"/>
      </rPr>
      <t>3.3.3 Analysen durchführen
3.4.1 Plausibilität von Laborresultaten prüfen
3.4.2 Einträge der internen Qualitätskontrolle prüfen</t>
    </r>
    <r>
      <rPr>
        <sz val="11"/>
        <color theme="1"/>
        <rFont val="Calibri"/>
        <family val="2"/>
        <scheme val="minor"/>
      </rPr>
      <t xml:space="preserve">
erklären die Bedeutung der externen QC und führt einen Ringversuch durch. (K3)</t>
    </r>
  </si>
  <si>
    <t>10-23</t>
  </si>
  <si>
    <t>10-24</t>
  </si>
  <si>
    <t>1-1</t>
  </si>
  <si>
    <r>
      <rPr>
        <b/>
        <sz val="11"/>
        <color theme="1"/>
        <rFont val="Calibri"/>
        <family val="2"/>
        <scheme val="minor"/>
      </rPr>
      <t>2.5.1 Desinfektion, Reinigung, Sterilisation, Pflege und Unterhalt von Geräten erklären</t>
    </r>
    <r>
      <rPr>
        <sz val="11"/>
        <color theme="1"/>
        <rFont val="Calibri"/>
        <family val="2"/>
        <scheme val="minor"/>
      </rPr>
      <t xml:space="preserve">
erklären die wichtigsten Punkte im Verfahren der chemischen Desinfektion und der Sterilisation und bennenen was zu prüfen ist, bevor ein Sterilgut verwendet werden kann. (K2)
erklären die Definition der Sterilisation und benenne das Ziel. (K2)
zählen die wichtigsten Teilschritte des Aufbereitungsprozesses von medizinischen Produkten auf. (K1)
zählen die verschiedenen Sterilisationsmethoden auf. (K1)
beschreiben die Dampfsterilisation. (K2)
erklären die Vorbereitung von Sterilgut und zählen die verschiedenen Verpackungsmöglichkeiten auf. (K2)
nennen die Aufbewahrungstechniken, welche die Sterilität gewährleisten. (K1)
benennen die verschiedenen Möglichkeiten zur Kontrolle und Überprüfung auf die Sterilität. (K1)</t>
    </r>
  </si>
  <si>
    <r>
      <rPr>
        <b/>
        <sz val="11"/>
        <color theme="1"/>
        <rFont val="Calibri"/>
        <family val="2"/>
        <scheme val="minor"/>
      </rPr>
      <t>2.5.1 Desinfektion, Reinigung und Sterilisation durchführen, 2.5.3 Berufskleidung tragen, 2.5.4 Hygienegrundsätze umsetzen, 2.5.5 Hygienesituation beurteilen, 2.5.6 Arbeitssicherheit und Gesundheitsschutz gewährleisten, 2.5.8 Normen zum Umweltschutz umsetzen, 2.5.9 Abfälle umweltgerecht handhaben &amp; 2.5.10 Mit Ressourcen ökologisch umgehen</t>
    </r>
    <r>
      <rPr>
        <sz val="11"/>
        <color theme="1"/>
        <rFont val="Calibri"/>
        <family val="2"/>
        <scheme val="minor"/>
      </rPr>
      <t xml:space="preserve">
erklären 3 Aspekte der persönlichen Hygiene. (K2)
Die MPA führen eine vollständige Flächendesinfektion durch. (K3)
Dabei beachten sie den Selbstschutz. (K3)
führen eine hygienische Händedesinfektion nach den gängigen Richtlinien durch. (K3)
zählen Vor- und Nachteile von diversen Berufskleidern auf. (K1)
erarbeiten ein Konzept zum Umgang mit Berufskleidern in der Praxis. (K5)
schätzen ab, in welchen Situationen eine Gesichtsmaske getragen wird. (K3)
vergleichen das Anziehen von sterilen und unsterilen Handschuhen. (K4) unterscheiden verschiedene Desinfektionsmittel und deren Anwendungsbereich. (K2)
erklären die Grundsätze der Keimfreiheit und Keimreduktion. (K2)
gehen vernünftig mit den Verbrauchsmaterialien um. (K3)
Sie entsorgen das verwendete Material den geltenden Richtlinien entsprechend. (K3)
vergleichen die erlernten Massnahmen mit den tatsächlichen Vorgängen in der Ausbildungspraxis. (K6)</t>
    </r>
  </si>
  <si>
    <r>
      <rPr>
        <b/>
        <sz val="11"/>
        <color theme="1"/>
        <rFont val="Calibri"/>
        <family val="2"/>
        <scheme val="minor"/>
      </rPr>
      <t>2.5.3 Berufskleidung tragen, 2.5.4 Hygienegrundsätze umsetzen, 2.5.5 Hygienesituation beurteilen, 2.5.6 Arbeitssicherheit und Gesundheitsschutz gewährleisten, 2.5.8 Normen zum Umweltschutz umsetzen, 2.5.9 Abfälle umweltgerecht handhaben &amp; 2.5.10 Mit Ressourcen ökologisch umgehen</t>
    </r>
    <r>
      <rPr>
        <sz val="11"/>
        <color theme="1"/>
        <rFont val="Calibri"/>
        <family val="2"/>
        <scheme val="minor"/>
      </rPr>
      <t xml:space="preserve">
nennen die empfohlenen Impfungen für Berufstätige im Gesundheitswesen. (K1)
beschreiben das Vorgehen bei einer Nadelstichverletzung. (K2)
beschreiben die Entsorgung von Desinfektionslösungen nach abgelaufener Standzeit. (K2)
gehen mit stichfesten Boxen gemäss den geltenden Richtlinien um. (K3)
trainieren die Anwendung der stichfesten Box. (K3)
vergleichen verschiedene Kanülen und Spritzengrössen. (K2)
ordnen die korrekte Kanüle und Spritzengrösse dem Verwendungszweck zu. (K2)
wenden die Sicherheitsregeln (z. B. 6-R-Regel) an. (K3)
ziehen eine Injektionslösung unter aseptischen Bedingungen aus einer Brechampulle auf. (K3)
verstehen die Wichtigkeit des persönlichen Hautschutzes. (K2)
erarbeiten mögliche Gefahren in der Arztpraxis. (K5)
ordnen verschiedene Abfälle der entsprechenden Entsorgungsmethode zu. (K4) entsorgen Abfälle fachgerecht und umweltschonend. (K3)
stellen mögliche Optimierungsmöglichkeiten im Ausbildungsbetrieb auf in Bezug auf den umweltbewussten Umgang mit Ressourcen. (K5)</t>
    </r>
  </si>
  <si>
    <t>1-3</t>
  </si>
  <si>
    <t>1-2</t>
  </si>
  <si>
    <t>1-4</t>
  </si>
  <si>
    <r>
      <rPr>
        <b/>
        <sz val="11"/>
        <color theme="1"/>
        <rFont val="Calibri"/>
        <family val="2"/>
        <scheme val="minor"/>
      </rPr>
      <t>2.5.1 Desinfektion, Reinigung und Sterilisation durchführen, 2.5.3 Berufskleidung tragen, 2.5.4 Hygienegrundsätze umsetzen, 2.5.5 Hygienesituation beurteilen, 2.5.6 Arbeitssicherheit und Gesundheitsschutz gewährleisten, 2.5.8 Normen zum Umweltschutz umsetzen, 2.5.9 Abfälle umweltgerecht handhaben &amp; 2.5.10 Mit Ressourcen ökologisch umgehen</t>
    </r>
    <r>
      <rPr>
        <sz val="11"/>
        <color theme="1"/>
        <rFont val="Calibri"/>
        <family val="2"/>
        <scheme val="minor"/>
      </rPr>
      <t xml:space="preserve">
berechnen mit Hilfe einer Dosierungstabelle verschiedene Konzentrationen von Desinfektionslösungen. (K3)
beschreiben die Herstellung einer vorgegebenen Menge einer Desinfektionslösung. (K2)
erklären die Funktionen der 3 Zonen bei der Instrumentenaufbereitung. (K2)
entsorgen fachgerecht kontaminierte Materialen. (K3)
verfahren mit kontaminierten Instrumenten gemäss den geltenden Richtlinien. (K3)
vermeiden die Kontamination von Praxisinventar. (K3)
befolgen die Selbstschutzmassnahmen. (K3)
wenden die passenden Desinfektionsmittel für die verschiedenen Arbeiten an. (K3)
vergleichen verschiedene Methoden der Instrumentenreinigung. (K2)
führen eine Instrumentenreinigung durch. (K3)
beschreiben Vor- und Nachteile verschiedener Verpackungsarten für Sterilisationsgut. (K2)
wenden die Sicherheitsvorschriften beim Verpacken von Sterilisationsgut an. (K3)
wenden die Falttechnik für die Verpackung mit Tuch oder Papier an. (K3)
richten eine sterile Fläche her und beachten dabei die gängigen Richtlinien. (K3)
zählen 5 verschiedene Sterilisationsmethoden auf. (K1)
beschreiben verschiedene Sterilisationskontrollen/Maschinenkontrollen. (K2)
starten einen vollständigen Sterilisationsgang. (K3)
überprüfen das Sterilgut. (K6)
führen die dazu gehörenden Protokolle gemäss Qualitätsmanagement. (K3)</t>
    </r>
  </si>
  <si>
    <t>1-5</t>
  </si>
  <si>
    <r>
      <rPr>
        <b/>
        <sz val="11"/>
        <color theme="1"/>
        <rFont val="Calibri"/>
        <family val="2"/>
        <scheme val="minor"/>
      </rPr>
      <t>2.3.9 Eingriffe erklären</t>
    </r>
    <r>
      <rPr>
        <sz val="11"/>
        <color theme="1"/>
        <rFont val="Calibri"/>
        <family val="2"/>
        <scheme val="minor"/>
      </rPr>
      <t xml:space="preserve">
benennen die Instrumente und Materialien für Eingriffe in der Arztpraxis mit dem jeweiligen Fachbegriff. (K1)
beschreiben das Aussehen und die Merkmale der Instrumente und Materialien. (K1)
erklären den Anwendungszweck der einzelnen Instrumente und Materialien. (K2)
erläutern den Umgang und die Pflege der Instrumente und Materialien. (K2)</t>
    </r>
  </si>
  <si>
    <r>
      <rPr>
        <b/>
        <sz val="11"/>
        <color theme="1"/>
        <rFont val="Calibri"/>
        <family val="2"/>
        <scheme val="minor"/>
      </rPr>
      <t>2.1.1 Statuserhebung vorbereiten</t>
    </r>
    <r>
      <rPr>
        <sz val="11"/>
        <color theme="1"/>
        <rFont val="Calibri"/>
        <family val="2"/>
        <scheme val="minor"/>
      </rPr>
      <t xml:space="preserve">
benennen die Vitalzeichen. (K1)
erläutern die Funktionsweise im Körper, inkl. Beurteilung und Interpretation der Normwerte/pathologischen Werte. (K2)</t>
    </r>
  </si>
  <si>
    <r>
      <rPr>
        <b/>
        <sz val="11"/>
        <color theme="1"/>
        <rFont val="Calibri"/>
        <family val="2"/>
        <scheme val="minor"/>
      </rPr>
      <t>2.1.1 Statuserhebung vorbereiten</t>
    </r>
    <r>
      <rPr>
        <sz val="11"/>
        <color theme="1"/>
        <rFont val="Calibri"/>
        <family val="2"/>
        <scheme val="minor"/>
      </rPr>
      <t xml:space="preserve">
erklären die wichtigsten Anamnesen zur Erhebung eines allgemeinen Status. (K2)
beschreiben die unterschiedlichen Methoden der körperlichen Untersuchung zur Statuserhebung. (K1)
benennen die Instrumente und Hilfsmittel zur Erhebung eines allgemeinen Status mit dem Fachbegriff. (K1)
erläutern die Anwendung der Instrumente und Hilfsmittel sowie deren Vorbereitung. (K2)</t>
    </r>
  </si>
  <si>
    <r>
      <rPr>
        <b/>
        <sz val="11"/>
        <color theme="1"/>
        <rFont val="Calibri"/>
        <family val="2"/>
        <scheme val="minor"/>
      </rPr>
      <t>2.3.3 Puls- und Blutdruckmessung beschreiben und Instrumente einsetzen</t>
    </r>
    <r>
      <rPr>
        <sz val="11"/>
        <color theme="1"/>
        <rFont val="Calibri"/>
        <family val="2"/>
        <scheme val="minor"/>
      </rPr>
      <t xml:space="preserve">
erläutern die Begriffe Puls und Blutdruck sowie das Prinzip der Puls- und Blutdruckmessung. (K2)
erläutern die Technik und verschiedene Körperstellen zur Pulsmessung sowie die drei Pulsbeurteilungskriterien und deren Interpretation. (K2)
erklären das Prinzip des Blutdrucks und seine Einflussfaktoren. (K2)
interpretieren die Blutdruckwerte sowie die Ursachen und Symptome von Hypo- und Hypertonie. (K2)
erklären die Funktionsweise sowie Vor- und Nachteile der verschiedenen Blutdruckgeräte (Quecksilbersäule, Manometer, elektronische Geräte). (K2)
erklären die korrekte Anwendung des Stethoskops. (K2)
führen die Patienteninstruktion zur Selbstmessung und Dokumentation zuhause durch. (K3)
deuten mögliche Fehlerquellen der Puls- und Blutdruckmessung. (K2)</t>
    </r>
  </si>
  <si>
    <t>5-7</t>
  </si>
  <si>
    <t>5-8</t>
  </si>
  <si>
    <t>9-10</t>
  </si>
  <si>
    <r>
      <rPr>
        <b/>
        <sz val="11"/>
        <color theme="1"/>
        <rFont val="Calibri"/>
        <family val="2"/>
        <scheme val="minor"/>
      </rPr>
      <t>2.3.6 Sauerstoffsättigungsprüfung erklären</t>
    </r>
    <r>
      <rPr>
        <sz val="11"/>
        <color theme="1"/>
        <rFont val="Calibri"/>
        <family val="2"/>
        <scheme val="minor"/>
      </rPr>
      <t xml:space="preserve">
erklären den Zweck, die Durchführung und mögliche Fehlerquellen einer Sauerstoffsättigungsprüfung. (K2)
identifizieren Normwerte und Abweichungen der Sauerstoffsättigung und entsprechende Therapiemöglichkeiten. (K2)</t>
    </r>
  </si>
  <si>
    <r>
      <rPr>
        <b/>
        <sz val="11"/>
        <color theme="1"/>
        <rFont val="Calibri"/>
        <family val="2"/>
        <scheme val="minor"/>
      </rPr>
      <t>2.3.4 EKG erklären</t>
    </r>
    <r>
      <rPr>
        <sz val="11"/>
        <color theme="1"/>
        <rFont val="Calibri"/>
        <family val="2"/>
        <scheme val="minor"/>
      </rPr>
      <t xml:space="preserve">
beschreiben das Prinzip eines EKG. (K1)
erklären das Erregungsleitungssystem des Herzens im Bezug zum EKG. (K2)
interpretieren die verschiedenen Abschnitte einer EKG-Kurve. (K2)
erklären das Ableitungssystem des 12-Kanal-EKG und deren Anwendung. (K2)
vergleichen die vier EKG-Arten. (K4)
erläutern den Zweck und die Durchführung der verschiedenen EKG-Arten. (K2)
identifizieren mögliche Fehlerquellen bei der Durchführung eines EKG. (K2)
erläutern die häufigsten Arrhythmieformen des Herzens. (K2)
stellen selbständig eine qualitativ einwandfreie EKG-Aufzeichnung her. (K3)
erläutern die Funktionsweise und Handhabung eines EKG-Geräts. (K2)</t>
    </r>
  </si>
  <si>
    <r>
      <rPr>
        <b/>
        <sz val="11"/>
        <color theme="1"/>
        <rFont val="Calibri"/>
        <family val="2"/>
        <scheme val="minor"/>
      </rPr>
      <t>2.3.5 Lungenfunktionsprüfung erklären</t>
    </r>
    <r>
      <rPr>
        <sz val="11"/>
        <color theme="1"/>
        <rFont val="Calibri"/>
        <family val="2"/>
        <scheme val="minor"/>
      </rPr>
      <t xml:space="preserve">
erklären den Zweck und die Durchführung einer Lungenfunktionsprüfung. (K2)
erklären den Zweck und die Durchführung einer Peak-Flow-Messung. (K2)
erklären die Funktionsweise der Lungenfunktionsgeräte. (K2)
erläutern unterschiedliche Messgrössen der Lungenvolumina. (K2)
ermitteln die Qualität unterschiedlicher Spirometriekurven. (K3)
beschreiben dem Patienten die Peak-Flow-Dokumentation. (K1)</t>
    </r>
  </si>
  <si>
    <r>
      <rPr>
        <b/>
        <sz val="11"/>
        <color theme="1"/>
        <rFont val="Calibri"/>
        <family val="2"/>
        <scheme val="minor"/>
      </rPr>
      <t>2.3.9 Eingriffe erklären</t>
    </r>
    <r>
      <rPr>
        <sz val="11"/>
        <color theme="1"/>
        <rFont val="Calibri"/>
        <family val="2"/>
        <scheme val="minor"/>
      </rPr>
      <t xml:space="preserve">
erläutern die unterschiedlichen Methoden der künstlichen Harnentleerung. (K2)
bereiten die Materialien für die Katheterisierung vor. (K3)
erläutern die Durchführung einer Katheterisierung sowie das Prinzip des Einmal- und Dauerkatheters. (K2)
legen das Vorgehen einer Selbstkatheterisierung dar. (K2)</t>
    </r>
  </si>
  <si>
    <t>Anwendungen Bildgebende Diagnostik</t>
  </si>
  <si>
    <t>3-1</t>
  </si>
  <si>
    <r>
      <rPr>
        <b/>
        <sz val="11"/>
        <color theme="1"/>
        <rFont val="Calibri"/>
        <family val="2"/>
        <scheme val="minor"/>
      </rPr>
      <t>4.1.2 Gerätschaften in der bildgebenden Diagnostik bedienen
4.2.2 Bildgebende Diagnostik an Simulationsgeräten durchführen
4.3.1 Qualitative Ergebnisse der bildgebenden Diagnostik beurteilen</t>
    </r>
    <r>
      <rPr>
        <sz val="11"/>
        <color theme="1"/>
        <rFont val="Calibri"/>
        <family val="2"/>
        <scheme val="minor"/>
      </rPr>
      <t xml:space="preserve">
erklären wie Rö-Bilderanalog und /oder digital beschriftet werden. (K2)
nennen Anatomie des Handskeletts im korrekten Terminus. (K1)
erläutern alle Strahlenrichtungen und Bewegungsabläufe. (K2)
informieren patientengerecht über die bevorstehende Röntgenuntersuchung. (K3)
messen das aufzunehmende Objekt mit dem Messcaliper. (K3)
bedienen die Röntgenanlage. (K3)
bedienen das Schaltpult (analog) oder den PC. (digital). (K3)
wenden den Strahlenschutz fachgerecht an. (K3)
verknüpfen die Einstelltechnik mit den Kriterien einer erfolgreichen Röntgenaufnahme. (K4)
wenden Korrekturmassnahmen bei nichterfüllten Kriterien in Bezug auf die Einstelltechnik korrekt an. (K5)</t>
    </r>
  </si>
  <si>
    <t>3-2</t>
  </si>
  <si>
    <t>3-3</t>
  </si>
  <si>
    <t>Führen korrekte Aufnahmen Thorax pa, lat und Rippenthorax pa/ap durch. (K3)
nennen Anatomie des Thorax im korrekten Terminus. (K1)</t>
  </si>
  <si>
    <t>führen korrekte Aufnahmen Hand dv, schräg durch. (K3)
nennen Anatomie des Handskeletts im korrekten Terminus. (K1)</t>
  </si>
  <si>
    <t>führen korrekte Aufnahmen Daumen vd, lat und Finger 2-5 dv, lat durch. (K3)
nennen Anatomie der Finger im korrekten Terminus. (K1)</t>
  </si>
  <si>
    <t>führen korrekte Aufnahmen Handgelenk dv, lat durch. (K3)
nennen Anatomie des Handgelenks im korrekten Terminus. (K1)</t>
  </si>
  <si>
    <t>Führen korrekte Aufnahmen Unterarm vd, lat und Ellbogen vd, lat durch. (K3)
nennen Anatomie des Ellbogens und des Unterarms im korrekten Terminus. (K1)</t>
  </si>
  <si>
    <t>Vertiefen aller gelernten Aufnahmen und durchführen der Einstellungen auch unter suboptimalen Bedingungen. (betagte, verletzte Patienten). (K3)
nennen Anatomie aller gelernten Aufnahmen im korrekten Terminus. (K1)</t>
  </si>
  <si>
    <t>vertiefen aller gelernten Aufnahmen und durchführen aller Einstellungen auch an betagten, Verletzten Patienten. (suboptimale Voraussetzungen). (K3)
1. Teil Röntgenbildbeurteilung. (K5)
- zwei Röntgenbilder selbstständig nach technischen Kriterien beurteilen und mögliche Fehlerquellen erkennen
- geeignete Korrekturmassnahmen vorschlagen
- nennen Anatomie auswendig</t>
  </si>
  <si>
    <t>vertiefen aller gelernten Aufnahmen und durchführen aller Einstellungen auch an betagten, verletzten Patienten. (suboptimale Voraussetzungen). (K3)
Durchführen des Kompetenznachweis 1 / 2. Teil Einstelltechnik. (K3)
- führen selbstständig, mit Skripthilfe zwei Aufnahmen durch, wobei eine Aufnahme Thorax pa ist
- reflektieren des geleisteten Kompetenznachweises mit der Lehrperson. (K4)</t>
  </si>
  <si>
    <t>führen korrekte Aufnahmen Vorfuss dp, schräg durch. (K3)
nennen Anatomie des Vorfusses im korrekten Terminus. (K1)</t>
  </si>
  <si>
    <t>führen korrekte Aufnahmen Calcaneus lat, axial durch. (K3)
nennen Anatomie des Calcaneus im korrekten Terminus. (K1)</t>
  </si>
  <si>
    <t>führen korrekte Aufnahmen Schulter ap und Notfallschulter ap durch. (K3)
nennen Anatomie der Schulter im korrekten Terminus. (K1)</t>
  </si>
  <si>
    <t>führen korrekte Aufnahmen OSG ap, lat durch. (K3)
nennen Anatomie des OSG im korrekten Terminus. (K1)</t>
  </si>
  <si>
    <t>führen korrekte Aufnahmen Unterschenkel ap, lat durch. (K3)
nennen Anatomie des Unterschenkels im korrekten Terminus. (K1)</t>
  </si>
  <si>
    <t>führen korrekte Aufnahmen Knie ap, lat und Patella axial durch. (K3)
nennen Anatomie des Knies im korrekten Terminus. (K1)</t>
  </si>
  <si>
    <t>führen korrekte Aufnahmen Schulter nach Neer durch. (K3)
nennen Anatomie der Schulter im korrekten Terminus. (K1)</t>
  </si>
  <si>
    <t>führen korrekte Aufnahmen des Schwedenstatus durch. (K3)
nennen Anatomie der Schulter im korrekten Terminus. (K1)</t>
  </si>
  <si>
    <t>führen korrekte Aufnahmen Clavicula pa, tangential durch. (K3)
nennen Anatomie der Clavicula im korrekten Terminus. (K1)</t>
  </si>
  <si>
    <t>führen korrekte Aufnahmen Oberarm vd, lat durch. (K3)
nennen Anatomie des Oberarms im korrekten Terminus. (K1)</t>
  </si>
  <si>
    <t>führen korrekte Aufnahmen des Scaphoidstatus durch. (K3)
nennen Anatomie der Handwurzel im korrekten Terminus. (K1)</t>
  </si>
  <si>
    <t>3-4</t>
  </si>
  <si>
    <t>3-5</t>
  </si>
  <si>
    <t>3-6</t>
  </si>
  <si>
    <t>3-7</t>
  </si>
  <si>
    <t>3-8</t>
  </si>
  <si>
    <t>3-9</t>
  </si>
  <si>
    <t>3-10</t>
  </si>
  <si>
    <t>3-11</t>
  </si>
  <si>
    <t>3-12</t>
  </si>
  <si>
    <t>führen korrekte Aufnahmen Fuss dp, schräg, lat durch. (K3)
nennen Anatomie des Fusses im korrekten Terminus. (K1)</t>
  </si>
  <si>
    <t>vertiefen aller gelernten Aufnahmen und durchführen der Einstellungen auch unter suboptimalen Voraussetzungen. (betagte, verletzte Patienten). (K3)</t>
  </si>
  <si>
    <t>7-13</t>
  </si>
  <si>
    <t>7-14</t>
  </si>
  <si>
    <t>7-15</t>
  </si>
  <si>
    <t>7-16</t>
  </si>
  <si>
    <t>7-17</t>
  </si>
  <si>
    <t>7-18</t>
  </si>
  <si>
    <t>7-19</t>
  </si>
  <si>
    <t>7-20</t>
  </si>
  <si>
    <t>7-21</t>
  </si>
  <si>
    <t>7-22</t>
  </si>
  <si>
    <t>7-23
7-24</t>
  </si>
  <si>
    <t>11-25
11-26</t>
  </si>
  <si>
    <r>
      <rPr>
        <b/>
        <sz val="11"/>
        <color theme="1"/>
        <rFont val="Calibri"/>
        <family val="2"/>
        <scheme val="minor"/>
      </rPr>
      <t>5.1.1 Gerätschaften und Hilfsmittel bedienen und reinigen
5.1.2 Gerätschaften und Hilfsmittel für therapeutische Massnahmen prüfen und warten
5.2.1 Therapeutische Massnahmen einrichten</t>
    </r>
    <r>
      <rPr>
        <sz val="11"/>
        <color theme="1"/>
        <rFont val="Calibri"/>
        <family val="2"/>
        <scheme val="minor"/>
      </rPr>
      <t xml:space="preserve">
zählen verschiedene Entnahmesysteme auf. (K1)
trainieren das Handling ihres favorisierten Entnahmesystems korrekt. (K3)
wenden den Gebrauch des Stauschlauches korrekt an. (K3)
beschreiben was bei der Stauung zu vermeiden ist. (K1)
nennen verschiedene Punktionsstellen. (K1)
verwenden verschiedene Tipps um schlechte Venen besser sichtbar zu machen. (K3) 
halten die Vorschriften, Empfehlungen und betrieblichen Standards der Hygiene, der Sicherheit und des Umweltschutzes ein. (K3) 
bereiten eine vollständige Materialvorbereitung durch. (K3)
beschriften die Entnahmeröhrchen vor der Punktion vollständig. (K3)
informieren die Patienten korrekt über die Vorbereitung einer Blutentnahme (nüchtern etc.). (K3)
klären die Patienten über den Ablauf der Blutentnahme auf. (K3)
sichern eine ruhige, entspannte Atmosphäre vor der Blutentnahme. (K3)
befolgen die Präanalytik den Richtlinien entsprechend. (K3)
sichern die Hygienevorschriften vor der Durchführung einer Blutentnahme. (K3)
lagern die Patienten behandlungsspezifisch. (K3)
führen eine Blutentnahme an der Ellenbeuge mit dem favorisierten Entnahmesystem unter Aufsicht der LP durch. (K3)
führen eine Blutentnahme am Handrücken mit Butterfly unter Aufsicht der LP durch. (K3)
nennen eine häufige Patientenreaktion die bei der Blutentnahme auftritt. (K1)
zählen Symptome auf, die Patienten vor und nach einer vasovagalen Synkope zeigen. (K1)
führen die korrekten 1. Hilfemassnahmen bei einer vasovagalen Synkope aus. (K3)
führen nach einer solchen Reaktion die Vitalzeichenkontrollen durch. (K3)
dokumentieren in der Krankengeschichte den Ablauf einer solchen Reaktion. (K3)</t>
    </r>
  </si>
  <si>
    <r>
      <rPr>
        <b/>
        <sz val="11"/>
        <color theme="1"/>
        <rFont val="Calibri"/>
        <family val="2"/>
        <scheme val="minor"/>
      </rPr>
      <t>5.1.1 Gerätschaften und Hilfsmittel bedienen und reinigen
5.1.2 Gerätschaften und Hilfsmittel für therapeutische Massnahmen prüfen und warten
5.2.1 Therapeutische Massnahmen einrichten</t>
    </r>
    <r>
      <rPr>
        <sz val="11"/>
        <color theme="1"/>
        <rFont val="Calibri"/>
        <family val="2"/>
        <scheme val="minor"/>
      </rPr>
      <t xml:space="preserve">
</t>
    </r>
    <r>
      <rPr>
        <b/>
        <sz val="11"/>
        <color theme="1"/>
        <rFont val="Calibri"/>
        <family val="2"/>
        <scheme val="minor"/>
      </rPr>
      <t>5.2.5 Verbände und Fixationen durchführen</t>
    </r>
    <r>
      <rPr>
        <sz val="11"/>
        <color theme="1"/>
        <rFont val="Calibri"/>
        <family val="2"/>
        <scheme val="minor"/>
      </rPr>
      <t xml:space="preserve">
nennen den Verwendungszweck eines Wundschnellverbandes. (Pflaster). (K1)
zählen mögliche Materialien für Wundschnellverbände auf. (K1)
wenden die verschiedenen Breiten der Pflaster korrekt an. (K3)
sichern die Hygienevorschriften beim Durchführen von Wundschnellverbänden ab. (K3)
führen einen korrekten Wundschnellverband über Körperstellen wie Ellbogen, Knie oder Kinn durch. (K3)
führen einen korrekten Wundschnellverband zwischen den Fingern durch. (K3)
führen einen korrekten Wundschnellverband über die Fingerkuppen durch. (K3)
führen einen korrekten Wundschnellverband mit Gazekompresse am Zehen durch. (K3)
halten die Vorschriften, Empfehlungen und betrieblichen Standards der Hygiene, der Sicherheit und des Umweltschutzes ein. (K3) </t>
    </r>
  </si>
  <si>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bereiten das benötigte Material vor. (K3)
erklären die Vorgänge und Arbeiten den Patienten adressatengerecht. (K2)
halten die Vorschriften, Empfehlungen und betrieblichen Standards der Hygiene, der Sicherheit und des Umweltschutzes ein. (K3)
eignen sich Kenntnisse über das gängige Verbandmaterial an. (K2)
schützen die Intimsphäre der Patienten. (K3)
lagern die Patienten behandlungsspezifisch. (K3)
schätzen ab, für welchen Verband welches Verbandmaterial geeignet ist. (K3)
verstehen die 3 Hauptfunktionen eines Verbandes. ((K2)
zählen Indikationen für die entsprechenden Verbände auf. (K1)
legen einen Handgelenk-Verband an. (K3)
passen eine Mitella an. (K3)
klären Patienten über die tägliche Schultermobilisation auf. (K4)
legen einen Daumenbasis-Verband an. (K3)
beurteilen die Verbandqualität. (K3)
kombinieren aufgrund von Symptomen mögliche Komplikationen. (K5)
instruieren Patienten über das weitere Verhalten beim Tragen eines Verbandes. (K4)</t>
    </r>
  </si>
  <si>
    <t>4-2</t>
  </si>
  <si>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bereiten das benötigte Material vor. (K3)
erklären die Vorgänge und Arbeiten den Patienten adressatengerecht. (K2)
halten die Vorschriften, Empfehlungen und betrieblichen Standards der Hygiene, der Sicherheit und des Umweltschutzes ein. (K3)
vertiefen die Kenntnisse über das gängige Verbandmaterial. (K3)
schützen die Intimsphäre der Patienten. (K3)
lagern die Patienten behandlungsspezifisch. (K3)
schätzen ab, für welchen Verband welches Verbandmaterial geeignet ist. (K3)
zählen Indikationen für die entsprechenden Verbände auf. (K1)
legen einen Finger-Verband an. (K3)
legen einen Handrücken-Verband an. (K3)
legen einen Hand-Verband an. (K3)
verbinden Vorderarm und Unterschenkel mit verschiedenen Techniken. (K3)
wenden die Technik des Fächerverbandes beim Knie, Ellbogen und der Ferse an. (K3)
legen einen Sprunggelenk-Verband an. (K3)
kombinieren aufgrund von Symptomen mögliche Komplikationen. (K5)
instruieren Patienten über das weitere Verhalten beim Tragen eines Verbandes. (K4)</t>
    </r>
  </si>
  <si>
    <t>4-3</t>
  </si>
  <si>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bereiten das benötigte Material vor. (K3)
erklären die Vorgänge und Arbeiten den Patienten adressatengerecht. (K2)
halten die Vorschriften, Empfehlungen und betrieblichen Standards der Hygiene, der Sicherheit und des Umweltschutzes ein. (K3)
vertiefen die Kenntnisse über das gängige Verbandmaterial. (K3)
schützen die Intimsphäre der Patienten. (K3)
lagern die Patienten behandlungsspezifisch. (K3)
schätzen ab, für welchen Verband welches Verbandmaterial geeignet ist. (K3)
zählen Indikationen für die entsprechenden Verbände auf. (K1)
legen einen Venen-Verband an. (K3)
erarbeiten den Umgang und die Anwendungstechniken von Schlauch- und Netzverbänden. (K5)
wenden Fingerlinge an. (K3)
vertiefen die Anwendung von sämtlichen Verbänden in Verbindung mit Salbenapplikation. (K4)
wenden Verbände in Fallbeispielen an. (K3)
kombinieren aufgrund von Symptomen mögliche Komplikationen. (K5)
instruieren Patienten über das weitere Verhalten beim Tragen eines Verbandes. (K4)</t>
    </r>
  </si>
  <si>
    <t>4-4</t>
  </si>
  <si>
    <t>4-5</t>
  </si>
  <si>
    <r>
      <rPr>
        <b/>
        <sz val="11"/>
        <color theme="1"/>
        <rFont val="Calibri"/>
        <family val="2"/>
        <scheme val="minor"/>
      </rPr>
      <t>5.1.1 Gerätschaften und Hilfsmittel bedienen und reinigen
5.1.2 Gerätschaften und Hilfsmittel für therapeutische Massnahmen prüfen und warten
5.2.1 Therapeutische Massnahmen einrichten
5.2.8 Ohrspülungen durchführen</t>
    </r>
    <r>
      <rPr>
        <sz val="11"/>
        <color theme="1"/>
        <rFont val="Calibri"/>
        <family val="2"/>
        <scheme val="minor"/>
      </rPr>
      <t xml:space="preserve">
bereiten das benötigte Material vor. (K3)
lagern die Patienten behandlungsspezifisch. (K3)
erklären die Vorgänge und Arbeiten den Patienten adressatengerecht. (K2)
nennen Indikationen und Kontraindikationen für eine Ohrspülung. (K2)
wenden die Techniken der Ohrspülung an. (K3)
verstehen mögliche auftretende Komplikationen während der Ohrspülung. (K2)
informieren die Patienten über die Nachsorge und allfällige Präventionsmöglichkeiten. (K3)
bereiten Geräte, Hilfsmittel und Materialien für spezifische diagnostische und therapeutische Massnahmen vor. (Nasentamponade, Anwendung von Augentropfen und Augensalben). (K3)
reagieren bei Augennotfällen mit geeigneten Hilfsmitteln. (z. B. Augendusche). (K3)
dokumentieren die Arbeiten in der Krankengeschichte. (K3)
halten die Vorschriften, Empfehlungen und betrieblichen Standards der Hygiene, der Sicherheit und des Umweltschutzes ein. (K3)
bereiten die verwendeten Hilfsmittel korrekt auf. (K3)</t>
    </r>
  </si>
  <si>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benennen Indikationen für Notfixationen und härtende Verbände. (K1)
erklären die Vorgänge und Arbeiten den Patienten adressatengerecht. (K2)
bereiten das benötigte Material vor. (K3)
legen eine Notfixation mit wiederverwendbaren Schienen an. (K3)
lagern die Patienten behandlungsspezifisch. (K3)
passen eine volare Vorderarm-Gipsschiene an. (K3)
legen einen zirkulären Vorderarm-Gips an K3)
dokumentieren die Arbeiten in der Krankengeschichte. (K3)
informieren die Patienten über den weiteren Verlauf im Zusammenhang mit härtenden Verbänden. (K3)
informieren die Patienten über das Verhalten bei möglichen Komplikationen. (K3)
beachten die Arbeitssicherheit im Umgang mit Gipssägen und Gipsscheren. (K3)
befolgen die Reinigungsempfehlungen für die verwendeten Gerätschaften. (K3)
halten die Vorschriften, Empfehlungen und betrieblichen Standards der Hygiene, der Sicherheit und des Umweltschutzes ein. (K3)</t>
    </r>
  </si>
  <si>
    <t>4-6</t>
  </si>
  <si>
    <r>
      <rPr>
        <b/>
        <sz val="11"/>
        <color theme="1"/>
        <rFont val="Calibri"/>
        <family val="2"/>
        <scheme val="minor"/>
      </rPr>
      <t>2.1.2 Notwendige Instrumente und Hilfsmittel bereitstellen
2.5.4 Hygienegrundsätze umsetzen
5.1.1 Gerätschaften und Hilfsmittel bedienen und reinigen
5.1.2 Gerätschaften und Hilfsmittel für therapeutische Massnahmen prüfen und warten
5.2.1 Therapeutische Massnahmen einrichten
5.2.6 Wundbehandlungen anwenden</t>
    </r>
    <r>
      <rPr>
        <sz val="11"/>
        <color theme="1"/>
        <rFont val="Calibri"/>
        <family val="2"/>
        <scheme val="minor"/>
      </rPr>
      <t xml:space="preserve">
unterstützen die Patienten bei der Entscheidung ob eine Wunde ärztlich behandelt werden muss. (K4)
beraten die Patienten bei der Selbstbehandlung von Wunden. (K3)
erkennen die Infektzeichen. (K3)
bereiten das benötigte Material vor. (K3)
lagern die Patienten behandlungsspezifisch. (K3)
erklären die Vorgänge und Arbeiten den Patienten adressatengerecht. (K2)
vergleichen verschiedene Wundauflagen und Verbandmaterialien. (K2)
wenden die Techniken der Wundbehandlung bei einer septischen und aseptischen Wunde an. (K3)
führen eine Faden- und Klammerentfernung durch. (K3)
wenden den Einsatz von Steri-Strip an. (K3)
legen einen passenden Verband an. (K3)
dokumentieren die Arbeiten in der Krankengeschichte. (K3)
halten die Vorschriften, Empfehlungen und betrieblichen Standards der Hygiene, der Sicherheit und des Umweltschutzes ein. (K3)
bereiten die verwendeten Hilfsmittel korrekt auf. (K3)</t>
    </r>
  </si>
  <si>
    <t>4-7</t>
  </si>
  <si>
    <r>
      <rPr>
        <b/>
        <sz val="11"/>
        <color theme="1"/>
        <rFont val="Calibri"/>
        <family val="2"/>
        <scheme val="minor"/>
      </rPr>
      <t>2.1.2 Notwendige Instrumente und Hilfsmittel bereitstellen
2.5.4 Hygienegrundsätze umsetzen
5.1.1 Gerätschaften und Hilfsmittel bedienen und reinigen
5.1.2 Gerätschaften und Hilfsmittel für therapeutische Massnahmen prüfen und warten
5.2.1 Therapeutische Massnahmen einrichten
5.2.3 Injektionen und Impfungen durchführen</t>
    </r>
    <r>
      <rPr>
        <sz val="11"/>
        <color theme="1"/>
        <rFont val="Calibri"/>
        <family val="2"/>
        <scheme val="minor"/>
      </rPr>
      <t xml:space="preserve">
lagern die Patienten behandlungsspezifisch. (K3)
erklären die Vorgänge und Arbeiten den Patienten adressatengerecht. (K2)
nennen Indikationen und Kontraindikationen für Injektionen. (K2)
instruieren Patienten für eine Selbstinjektion. (K3)
gewinnen Routine beim Aufziehen aus einer Brechampulle. (K3)
ziehen eine vorgegebene Menge aus einer Stechampulle auf. (K3)
lösen Trockensubstanz auf. (K3)
wenden die Sicherheitsregeln an. (K3)
bereiten das vollständige Material für eine Injektion vor. (K3)
führen technisch korrekt eine i.c., s.c. und i.m. Injektion durch. (K3)
nennen 3 geeignete Punktionsorte für eine s.c.-Injektion. (K2)
erklären die Voraussetzungen, welche vorhanden sein müssen, damit eine Injektion durchgeführt werden darf. (K2)
klären die Patienten über mögliche Reaktionen und Komplikationen auf die Injektion auf. (K3)
dokumentieren die Arbeiten in der Krankengeschichte. (K3)
stellen einen nationalen Impfausweis aus. (K3)
halten die Vorschriften, Empfehlungen und betrieblichen Standards der Hygiene, der Sicherheit und des Umweltschutzes ein. (K3)</t>
    </r>
  </si>
  <si>
    <t>4-8</t>
  </si>
  <si>
    <r>
      <rPr>
        <b/>
        <sz val="11"/>
        <color theme="1"/>
        <rFont val="Calibri"/>
        <family val="2"/>
        <scheme val="minor"/>
      </rPr>
      <t>5.1.1 Gerätschaften und Hilfsmittel bedienen und reinigen
5.1.2 Gerätschaften und Hilfsmittel für therapeutische Massnahmen prüfen und warten
5.2.1 Therapeutische Massnahmen einrichten
5.2.2 Basic Life Support anwenden und in Notfallsituationen überlegt handeln</t>
    </r>
    <r>
      <rPr>
        <sz val="11"/>
        <color theme="1"/>
        <rFont val="Calibri"/>
        <family val="2"/>
        <scheme val="minor"/>
      </rPr>
      <t xml:space="preserve">
reagieren bei Verletzungen und Unfällen korrekt. (K3)
befolgen die Selbstschutzmassnahmen. (K3)
erklären die Vorgänge und Arbeiten den Patienten adressatengerecht. (K2)
nehmen eine korrekte Alarmierung im In – und Ausland vor. (K3)
wenden die Techniken des Basic Life Support gemäss internationalen Richtlinien an. (K3)
wenden die Bewusstlosenlagerung der Notfallsituation entsprechend korrekt an. (K3)
bereiten das benötigte Material vor. (K3)
benennen Kriterien für korrekte Thoraxkompressionen. (K1)
ühren die Ein- und Zweihelfer-Methode bei der Reanimation durch. (K3)
wenden die Technik zum Freimachen der Atemwege an. (K3)
benutzen verschiedene Beatmungshilfen. (K3)
setzen Sauerstoff korrekt ein. (K3)
pflegen/warten/reinigen die verwendeten Hilfsmittel korrekt. (K3)
erkennen Gefahren und Komplikationen bei der CPR. (K2)
ergreifen Massnahmen zu deren Verhinderung. (K3)
beschreiben den Einsatz des Heimlichmanövers. (K2)
erkennen die Symptome eines Hirnschlages. (K2)
ergreifen die korrekten Massnahmen. (K3)</t>
    </r>
  </si>
  <si>
    <t>4-9</t>
  </si>
  <si>
    <r>
      <rPr>
        <b/>
        <sz val="11"/>
        <color theme="1"/>
        <rFont val="Calibri"/>
        <family val="2"/>
        <scheme val="minor"/>
      </rPr>
      <t>5.1.1 Gerätschaften und Hilfsmittel bedienen und reinigen
5.1.2 Gerätschaften und Hilfsmittel für therapeutische Massnahmen prüfen und warten
5.2.1 Therapeutische Massnahmen einrichten
5.2.2 Basic Life Support anwenden und in Notfallsituationen überlegt handeln</t>
    </r>
    <r>
      <rPr>
        <sz val="11"/>
        <color theme="1"/>
        <rFont val="Calibri"/>
        <family val="2"/>
        <scheme val="minor"/>
      </rPr>
      <t xml:space="preserve">
reagieren bei Verletzungen und Unfällen korrekt. (K3)
befolgen die Selbstschutzmassnahmen. (K3)
erklären die Vorgänge und Arbeiten den Patienten adressatengerecht. (K2)
nehmen eine korrekte Alarmierung im In – und Ausland vor. (K3)
wenden die Techniken des Basic Life Support gemäss internationalen Richtlinien an. (K3)
wenden die Bewusstlosenlagerung der Notfallsituation entsprechend korrekt an. (K3)
bereiten das benötigte Material vor. (K3)
beschreiben die anatomischen Verhältnisse von Herz, Kreislauf und Lunge. (K2)
führen eine erweiterte Patientenbeurteilung durch. (z. B. analog Einsatzprotokoll Rettungsdienst). (K3)
vertiefen die Anwendung der CPR. (K4)
beachten die Grundregeln zur Anwendung von AED. (K3)
wenden den AED an. (K3)
erkennen Gefahren und Komplikationen bei der CPR. (K2)
Die ergreifen Massnahmen zu deren Verhinderung. (K3)
vergleichen die Techniken bei der Reanimation von Erwachsenen und Kindern/Babys. (K4)
führen die Kinder- und Baby-Reanimation durch. (K3)
überwachen die Patienten mit geläufigen Hilfsmitteln. (Pulsoxy). (K3)
beschreiben die Funktionsweise, Normwerte und Fehlerquellen des Pulsoxymeters. (K2)
interpretieren die vom Pulsoxymeter angezeigten Werte. (K4)
dokumentieren die erfassten Parameter in geeigneter Form. (K3)
pflegen/warten/reinigen die verwendeten Geräte und Hilfsmittel korrekt. (K3)</t>
    </r>
  </si>
  <si>
    <t>8-11</t>
  </si>
  <si>
    <r>
      <rPr>
        <b/>
        <sz val="11"/>
        <color theme="1"/>
        <rFont val="Calibri"/>
        <family val="2"/>
        <scheme val="minor"/>
      </rPr>
      <t>5.1.1 Gerätschaften und Hilfsmittel bedienen und reinigen
5.1.2 Gerätschaften und Hilfsmittel für therapeutische Massnahmen prüfen und warten
5.2.1 Therapeutische Massnahmen einrichten
5.2.3 Injektionen und Impfungen durchführen</t>
    </r>
    <r>
      <rPr>
        <sz val="11"/>
        <color theme="1"/>
        <rFont val="Calibri"/>
        <family val="2"/>
        <scheme val="minor"/>
      </rPr>
      <t xml:space="preserve">
gewinnen Routine beim Aufziehen von Injektionslösungen. (K3)
stellen eine Verdünnung nach Vorgabe her. (K3)
lagern die Patienten behandlungsspezifisch. (K3)
erklären die Vorgänge und Arbeiten den Patienten adressatengerecht. (K2)
nennen Indikationen und Kontraindikationen für Injektionen. (K2)
bereiten das vollständige Material für eine im. und v.g. Injektion vor. (K3)
wenden die Sicherheitsregeln an. (K3)
führen technisch korrekt eine i.m./v.g. Injektion durch. (K3)
nennen 3 geeignete Punktionsorte für eine i.m.-Injektion. (K2)
erklären die Voraussetzungen, welche vorhanden sein müssen, damit eine Injektion durchgeführt werden darf. (K2)
klären die Patienten über mögliche Reaktionen und Komplikationen auf die Injektion auf. (K3)
dokumentieren die Arbeiten in der Krankengeschichte. (K3)
stellen einen Internationalen-Impfausweis aus. (K3)
entwickeln Vorgehensweisen bei Komplikationen. (K5)
halten die Vorschriften, Empfehlungen und betrieblichen Standards der Hygiene, der Sicherheit und des Umweltschutzes ein. (K3)</t>
    </r>
  </si>
  <si>
    <t>8-12</t>
  </si>
  <si>
    <r>
      <rPr>
        <b/>
        <sz val="11"/>
        <color theme="1"/>
        <rFont val="Calibri"/>
        <family val="2"/>
        <scheme val="minor"/>
      </rPr>
      <t>5.1.1 Gerätschaften und Hilfsmittel bedienen und reinigen
5.1.2 Gerätschaften und Hilfsmittel für therapeutische Massnahmen prüfen und warten
5.2.1 Therapeutische Massnahmen einrichten
5.2.2 Basic Life Support anwenden und in Notfallsituationen überlegt handeln</t>
    </r>
    <r>
      <rPr>
        <sz val="11"/>
        <color theme="1"/>
        <rFont val="Calibri"/>
        <family val="2"/>
        <scheme val="minor"/>
      </rPr>
      <t xml:space="preserve">
reagieren bei Verletzungen und Unfällen korrekt. (K3)
befolgen die Selbstschutzmassnahmen. (K3)
erklären die Vorgänge und Arbeiten den Patienten adressatengerecht. (K2)
nehmen eine korrekte Alarmierung im In – und Ausland vor. (K3)
wenden die Techniken des Basic Life Support gemäss internationalen Richtlinien an. (K3)
wenden die Bewusstlosenlagerung der Notfallsituation entsprechend korrekt an. (K3)
bereiten das benötigte Material vor. (K3)
vertiefen ihre Kenntnisse zum Einsatz des AED. (K4)
vertiefen ihre Kenntnisse bei der Reanimation. (K4)
pflegen/warten/reinigen die verwendeten Geräte und Hilfsmittel korrekt. (K3)
unterscheiden die Vorgänge bei einem ACS und einem Myokardinfarkt. (K4)
ergreifen die korrekten Massnahmen. (K3)
beschreiben die Wirkung von Nitraten. (K2)
kontrollieren, wann eine Nitratgabe indiziert bzw. kontraindiziert ist. (K6)
wenden sämtliche Kenntnisse des BLS in Fallbeispielen an. (K3)</t>
    </r>
  </si>
  <si>
    <r>
      <rPr>
        <b/>
        <sz val="11"/>
        <color theme="1"/>
        <rFont val="Calibri"/>
        <family val="2"/>
        <scheme val="minor"/>
      </rPr>
      <t>5.1.1 Gerätschaften und Hilfsmittel bedienen und reinigen
5.1.2 Gerätschaften und Hilfsmittel für therapeutische Massnahmen prüfen und warten
5.2.1 Therapeutische Massnahmen einrichten
5.2.4 Infusionen anlegen</t>
    </r>
    <r>
      <rPr>
        <sz val="11"/>
        <color theme="1"/>
        <rFont val="Calibri"/>
        <family val="2"/>
        <scheme val="minor"/>
      </rPr>
      <t xml:space="preserve">
benennen 2 verschiedene Kanülenarten für peripher venöse Zugänge. (K1)
erklären den Unterschied der beiden Kanülenarten. (K2)
sind fähig, mit Hilfe einer Tabelle die Grösse der Verweilkanüle zu bestimmen. (K2)
leiten deren Anwendung davon ab. (K2)
nennen 3 geeignete Punktionsorte für einen peripher venösen Zugang beim Erwachsenen. (K1)
bereiten das Material vor, welches für das Anlegen einer Verweilkanüle inkl. Schutzverband und Befestigung gebraucht wird. (K3)
erklären die Voraussetzungen, welche vorhanden sein müssen, damit sie eine Verweilkanüle anlegen dürfen. (K2)
definieren das Wort Infusion. (K2)
nennen 4 Indikationen für eine Infusionstherapie. (K1)
benennen die einzelnen Teile eines Infusionssystems. (K1)
erklären 3 Infusionszubehörteile. (2)
wenden die 6-R-Regel an. (K3)
beschreiben, die Aspekte bei Verabreichung von lichtgeschützten Medikamenten. (K2)</t>
    </r>
  </si>
  <si>
    <r>
      <rPr>
        <b/>
        <sz val="11"/>
        <color theme="1"/>
        <rFont val="Calibri"/>
        <family val="2"/>
        <scheme val="minor"/>
      </rPr>
      <t>5.1.1 Gerätschaften und Hilfsmittel bedienen und reinigen
5.1.2 Gerätschaften und Hilfsmittel für therapeutische Massnahmen prüfen und warten
5.2.1 Therapeutische Massnahmen einrichten
5.2.4 Infusionen anlegen</t>
    </r>
    <r>
      <rPr>
        <sz val="11"/>
        <color theme="1"/>
        <rFont val="Calibri"/>
        <family val="2"/>
        <scheme val="minor"/>
      </rPr>
      <t xml:space="preserve">
nennen 3 Kontraindikationen beim Anlegen einer Venenverweilkanüle. (K1)
erklären eine korrekte Patientenvorbereitung zum Anlegen einer Verweilkanüle. (K2)
führen die Patientenvorbereitung durch. (K3)
legen einen Venenzugang. (K3)
halten die Hygienevorschriften ein. (K3)
beschreiben den Vorgang der Entfernung einer Verweilkanüle. (K1)
nennen das dazu benötigte Material. (K1)
entfernen eine Verweilkanüle. (K3)
definieren den Begriff Paravasat. (K2)
nennen 4 Komplikationen einer Infusionstherapie. (K1)
erläutern Massnahmen, welche bei Komplikationen bei einer Infusionstherapie getroffen werden müssen. (K2)
führen 6 Aspekte der Überwachung durch. (K3)
berechnen die Tropfgeschwindigkeit einer Infusion. (K3)
beschreiben je 2 Massnahmen, wenn eine Infusion zu langsam oder gar nicht läuft bzw. zu schnell läuft. (K2)
führen eine korrekte Dokumentation der Infusionstherapie durch. (K3)
führen 2 verschiedene Vorgänge der Medikamentenzugabe durch. (K3)</t>
    </r>
  </si>
  <si>
    <t>12-13</t>
  </si>
  <si>
    <t>12-14</t>
  </si>
  <si>
    <t>12-15</t>
  </si>
  <si>
    <t xml:space="preserve">erläutern den Login-Prozess an einem Computer und den Ablauf zur Passwortänderung im Benutzerprofil. (K2)
beherrschen das 10-Fingersystem inklusive Zahlen und Sonderzeichen (K3)
erklären die wichtigsten Tasten auf der Tastatur. (K1)
richten sich den Desktop mit den benötigten Verknüpfungen und weiteren Einstellungen ein. (K3)
</t>
  </si>
  <si>
    <r>
      <rPr>
        <b/>
        <sz val="11"/>
        <color theme="1"/>
        <rFont val="Calibri"/>
        <family val="2"/>
        <scheme val="minor"/>
      </rPr>
      <t>3.1.1 Naturwissenschaftliche Erkenntnisse nutzen und einsetzen</t>
    </r>
    <r>
      <rPr>
        <sz val="11"/>
        <color theme="1"/>
        <rFont val="Calibri"/>
        <family val="2"/>
        <scheme val="minor"/>
      </rPr>
      <t xml:space="preserve">
identifizieren homogene und heterogene Gemische. (K3)
erklären die verschiedenen Stoffgemischarten. (K2)
leiten den Atomaufbau dem Periodensystem ab. (K3)
erklären den Begriff Isotope und Ionen. (K2)
nennen die wichtigsten Elemente, die die Grundbausteine für Lebewesen darstellen. (K1)</t>
    </r>
  </si>
  <si>
    <t>erläutern die Oktettregel. (K2)
erklären die wichtigsten Hauptbindungstypen (Ionenbindungen, Elektronenpaarbindungen und Metallbindungen) mit deren Vorkommen im menschlichen Organismus. (K2)
erklären einfache Summenformeln. (K2)
erklären die Bedeutung von Ionen in gelösten Stoffen. (K2)
erläutern Ursachen und Ausbirkungen von Wasserstoffbrücken und Van-der-Waals-Kräften. (K2)</t>
  </si>
  <si>
    <t>erklären die verschiedenen Wärmeübertragungsarten und nennen Beispiele aus dem Alltag dazu. (K2)
nennen die verschiedenen Möglichkeiten der Temperaturmessung mir den Fiebermessgeräten zur Anwendung. (K1)
erklären die wichtigsten Mechanismen des Körpers zur Wärmeregulierung. (K2)
erläutern die Funktion des Fiebers. (K2)</t>
  </si>
  <si>
    <t>erkären die Grundprinzipien des elektrischen Stroms. (K2)
erläutern die Stromversorgung und Sicherungsmöglichkeiten in einer Arztpraxis. (K2)
nennen Gefahren des Stroms und Vorsichtsmassnahmen. (K1)</t>
  </si>
  <si>
    <t>Grundraster für Bildbeurteilung</t>
  </si>
  <si>
    <r>
      <rPr>
        <b/>
        <sz val="11"/>
        <color theme="1"/>
        <rFont val="Calibri"/>
        <family val="2"/>
        <scheme val="minor"/>
      </rPr>
      <t>4.2.1 Den Ablauf der bildgebenden Diagnostik erklären</t>
    </r>
    <r>
      <rPr>
        <sz val="11"/>
        <color theme="1"/>
        <rFont val="Calibri"/>
        <family val="2"/>
        <scheme val="minor"/>
      </rPr>
      <t xml:space="preserve">
beschreiben die Zellbestandteile. (K2)
erklären die Folgen bei Bestrahlung der verschiedenen Zellen. (Körper-/ Stammzellen, definiert und undefiniert). (K2)</t>
    </r>
  </si>
  <si>
    <t>nennen grob die Untersuchungsmethode und einige Untersuchungen, welche in der Durchleuchtung gemacht werden. (K2)
erklären diese patientengerecht. (K2)</t>
  </si>
  <si>
    <t>erklären Unterschiede der Verfahren  und Dauer der Untersuchung. (K2)
können Untersuchungen patientengerecht erklären. (K2)</t>
  </si>
  <si>
    <r>
      <rPr>
        <b/>
        <sz val="11"/>
        <rFont val="Calibri"/>
        <family val="2"/>
        <scheme val="minor"/>
      </rPr>
      <t>3.4.1. Pathologische Resultate für Laboranalysen beschreiben</t>
    </r>
    <r>
      <rPr>
        <sz val="11"/>
        <color theme="1"/>
        <rFont val="Calibri"/>
        <family val="2"/>
        <scheme val="minor"/>
      </rPr>
      <t xml:space="preserve">
beschreiben die Zusammensetzung und die Funktion des Blutes. (K1)
beschreiben die Herkunft und den Reifungsprozess der Zellen des Blutes. (K1)</t>
    </r>
  </si>
  <si>
    <r>
      <rPr>
        <b/>
        <sz val="11"/>
        <color theme="1"/>
        <rFont val="Calibri"/>
        <family val="2"/>
        <scheme val="minor"/>
      </rPr>
      <t>3.4.1 Plausibilität von Laborresultaten prüfen</t>
    </r>
    <r>
      <rPr>
        <sz val="11"/>
        <color theme="1"/>
        <rFont val="Calibri"/>
        <family val="2"/>
        <scheme val="minor"/>
      </rPr>
      <t xml:space="preserve">
</t>
    </r>
    <r>
      <rPr>
        <b/>
        <sz val="11"/>
        <color theme="1"/>
        <rFont val="Calibri"/>
        <family val="2"/>
        <scheme val="minor"/>
      </rPr>
      <t>3.4.2 Einträge der internen Qualitätskontrolle prüfen</t>
    </r>
    <r>
      <rPr>
        <sz val="11"/>
        <color theme="1"/>
        <rFont val="Calibri"/>
        <family val="2"/>
        <scheme val="minor"/>
      </rPr>
      <t xml:space="preserve">
beschreiben das Messprinzip der Hämatologie Geräte, z.B. KX21 &amp; Poch-100 i:,und führen diese durch mit Handling, int. QC &amp; Analytik. (K3)
werten den Ausdruck inkl. Histogramme des Hämatologie-Geräts aus. (K5)</t>
    </r>
  </si>
  <si>
    <t>erklären die Messmethode von Blutzuckermessgeräten und vergleichen diese mit klinisch-chemischen Analysengeräten. (K4)</t>
  </si>
  <si>
    <r>
      <rPr>
        <b/>
        <sz val="11"/>
        <color theme="1"/>
        <rFont val="Calibri"/>
        <family val="2"/>
        <scheme val="minor"/>
      </rPr>
      <t>1.5.1 Medikamente beschreiben</t>
    </r>
    <r>
      <rPr>
        <sz val="11"/>
        <color theme="1"/>
        <rFont val="Calibri"/>
        <family val="2"/>
        <scheme val="minor"/>
      </rPr>
      <t xml:space="preserve">
nennen die häufig gebräuchlichsten Arnzeimittelsubstanzen (generische Namen). (K1) </t>
    </r>
  </si>
  <si>
    <r>
      <rPr>
        <b/>
        <sz val="11"/>
        <color theme="1"/>
        <rFont val="Calibri"/>
        <family val="2"/>
        <scheme val="minor"/>
      </rPr>
      <t>1.5.2 „Kompendium“ einsetzen</t>
    </r>
    <r>
      <rPr>
        <sz val="11"/>
        <color theme="1"/>
        <rFont val="Calibri"/>
        <family val="2"/>
        <scheme val="minor"/>
      </rPr>
      <t xml:space="preserve">
wenden verfügbare Nachschlagewerke (z.B. Kompendium, Swissmedicinfo) korrekt an und nutzen die abrufbaren Daten. (K3) </t>
    </r>
  </si>
  <si>
    <r>
      <rPr>
        <b/>
        <sz val="11"/>
        <color theme="1"/>
        <rFont val="Calibri"/>
        <family val="2"/>
        <scheme val="minor"/>
      </rPr>
      <t>3.4.2. Analytische Probleme bestimmen</t>
    </r>
    <r>
      <rPr>
        <sz val="11"/>
        <color theme="1"/>
        <rFont val="Calibri"/>
        <family val="2"/>
        <scheme val="minor"/>
      </rPr>
      <t xml:space="preserve">
erstellen aufgrund von ungenügenden Ringversuchsresultaten einen Abweichungsbericht. (K3)
nutzen den Abweichungbericht um Fehler zu erkennen und zu beheben. (Kontinuierlicher Verbesserungsprozess). (K6)</t>
    </r>
  </si>
  <si>
    <r>
      <rPr>
        <b/>
        <sz val="11"/>
        <color theme="1"/>
        <rFont val="Calibri"/>
        <family val="2"/>
        <scheme val="minor"/>
      </rPr>
      <t>3.1.1 Naturwissenschaftliche Erkenntnisse nutzen und einsetzen
3.3.2 Kontrollblätter für die Qualitätskontrolle erstellen
3.3.3 Analysen durchführen
3.4.2 Einträge der internen Qualitätskontrolle prüfen</t>
    </r>
    <r>
      <rPr>
        <sz val="11"/>
        <color theme="1"/>
        <rFont val="Calibri"/>
        <family val="2"/>
        <scheme val="minor"/>
      </rPr>
      <t xml:space="preserve">
erklären die Bedeutung der interne Qualitätskontrolle. (K2)
umschreiben Qualab. (K2)
erklären Firmenwerte vs. Qualab. (K2)
beurteilen mögliche Fehlerquellen, führen das Vorgehen bei Nichterfüllen der Qc. (K5)
erstellen eine Qualitätskontrollkarte. (K3)
messen am Afinion: Albumin/Kreatinin/ACR im Urin inkl. int. Qc. (K3)
messen in der klin. Chemie: Tests am Reflotron inkl. int. Qc. (K3)</t>
    </r>
  </si>
  <si>
    <r>
      <rPr>
        <b/>
        <sz val="11"/>
        <color theme="1"/>
        <rFont val="Calibri"/>
        <family val="2"/>
        <scheme val="minor"/>
      </rPr>
      <t>3.2.1 Präanalytik durchführen
3.3.3 Analysen durchführen
3.4.2 Einträge der internen Qualitätskontrolle prüfen</t>
    </r>
    <r>
      <rPr>
        <sz val="11"/>
        <color theme="1"/>
        <rFont val="Calibri"/>
        <family val="2"/>
        <scheme val="minor"/>
      </rPr>
      <t xml:space="preserve">
makroskopische Beurteilung, Teststreifen, Sedimentherstellung. (K3)
beschreiben  die Sammlung unterschiedlicher Proben. (K2)
erklären und führen den Urinstatus,  das Vorgehen inkl. makroskopische &amp; mikroskopische Beurteilung durch. (K3)
führen die Teststreifenanalytik: manuell &amp; mittels Gerät (Urisys) durch. (K3)
beimpfen, bebrüten &amp; lesen  Eintauchnährböden ab. (K3)
führen in der kli. Chemie: Glucosemessung mittels Patientengeräten, inkl. Patienteninstruktion &amp; int. Qc durch. (K3)
messen Quick, D-Dimer inkl. int. Qc. (K3)
messen den Hk manuell mittels Hämatokritzentrifuge und lesen korrekt ab. (K3)
messen Lipidstatus inkl. Int. QC &amp; kennt die Berechnung des LDL-Cholesterin. (K3)
messen Kreatinin mittels Reflotron inkl. int. Qc &amp; kennt die Berechnung der eGFR. (K3)
messen HbA1c mittels Afinion inkl. Int. Qc. (K3)
messen okkultes Blut inkl. Int. Qc. (K3)
</t>
    </r>
  </si>
  <si>
    <r>
      <rPr>
        <b/>
        <sz val="11"/>
        <color theme="1"/>
        <rFont val="Calibri"/>
        <family val="2"/>
        <scheme val="minor"/>
      </rPr>
      <t>1.3.1 Organisationsinstrumente erklären</t>
    </r>
    <r>
      <rPr>
        <sz val="11"/>
        <color theme="1"/>
        <rFont val="Calibri"/>
        <family val="2"/>
        <scheme val="minor"/>
      </rPr>
      <t xml:space="preserve">
nennen den Ursprung und Bedeutung des Arztgeheimnisses. (K1)
Melderecht-Meldepflicht definieren. (K2) 
erläutern und erklären der Patientenrechte unter Einbezug der EU-Datenschutzverordnung vom 25. Mai 2018. (K2)
erläutern und erklären der Patientenpflichten (K2)</t>
    </r>
  </si>
  <si>
    <r>
      <rPr>
        <b/>
        <sz val="11"/>
        <color theme="1"/>
        <rFont val="Calibri"/>
        <family val="2"/>
        <scheme val="minor"/>
      </rPr>
      <t>1.3.1 Organisationsinstrumente erklären</t>
    </r>
    <r>
      <rPr>
        <sz val="11"/>
        <color theme="1"/>
        <rFont val="Calibri"/>
        <family val="2"/>
        <scheme val="minor"/>
      </rPr>
      <t xml:space="preserve">
erklären Hilfsmittel zur QM-Struktur in Bezug auf:
- Mitarbeiter- und Praxisorganisation (Organigramm, 
  Stellenbeschreibung, Funktionendiagramm, 
  Pflichtenhef, Praxisleitbild, Praxiskompass)
- Prozessqualität (Checkliste, Arbeitsanweisung,
  Patientenanweisung)
- Ergenisqualität (Patienten- und Mitarbeiter-
  zufriedenheit, Einladung zur Teamsitzung, Protokoll).
(K2)</t>
    </r>
  </si>
  <si>
    <t>erläutern Dienstleistungsbetrieb und Mund zu Mund-Werbung. (K2)</t>
  </si>
  <si>
    <r>
      <rPr>
        <b/>
        <sz val="11"/>
        <color theme="1"/>
        <rFont val="Calibri"/>
        <family val="2"/>
        <scheme val="minor"/>
      </rPr>
      <t>1.3.2 Arbeitsabläufe analysieren und dokumentieren</t>
    </r>
    <r>
      <rPr>
        <sz val="11"/>
        <color theme="1"/>
        <rFont val="Calibri"/>
        <family val="2"/>
        <scheme val="minor"/>
      </rPr>
      <t xml:space="preserve">
beschreiben Beschwerde-, Fehler und Verbesserungs-management
- Teamsitzungen, Briefing
- CIRS/CIRRNET. (K2)</t>
    </r>
  </si>
  <si>
    <r>
      <t xml:space="preserve">1.4.2 Patientendaten erfragen und prüfen
</t>
    </r>
    <r>
      <rPr>
        <sz val="11"/>
        <color theme="1"/>
        <rFont val="Calibri"/>
        <family val="2"/>
        <scheme val="minor"/>
      </rPr>
      <t>unterscheiden Konsultation und Besuch. (K2)
verwalten Patientenstammdaten unter dem Aspekt des Datenschutzes (K3)
- Personalienblatt
- erfassen Patientendaten elektronisch mit Hilfe einer 
  Praxissoftware
- Krankenkasse- (Versicherungs-)Karte
- Elektronisches Patientendossier (e-health-suisse). (K3)</t>
    </r>
    <r>
      <rPr>
        <b/>
        <sz val="11"/>
        <color theme="1"/>
        <rFont val="Calibri"/>
        <family val="2"/>
        <scheme val="minor"/>
      </rPr>
      <t xml:space="preserve">
1.1.2 Abläufe und Bedeutung der Triage
</t>
    </r>
    <r>
      <rPr>
        <sz val="11"/>
        <color theme="1"/>
        <rFont val="Calibri"/>
        <family val="2"/>
        <scheme val="minor"/>
      </rPr>
      <t>führen die medizinische Triage durch. (K3)</t>
    </r>
  </si>
  <si>
    <r>
      <rPr>
        <b/>
        <sz val="11"/>
        <color theme="1"/>
        <rFont val="Calibri"/>
        <family val="2"/>
        <scheme val="minor"/>
      </rPr>
      <t xml:space="preserve">1.3.5 Hausbesuch erklären
</t>
    </r>
    <r>
      <rPr>
        <sz val="11"/>
        <color theme="1"/>
        <rFont val="Calibri"/>
        <family val="2"/>
        <scheme val="minor"/>
      </rPr>
      <t>wenden das Telefonieren korrekt an. (K3)
wenden Telfonautomat/Telefonbeantworter korrekt an (K3)
erläutern das Recall. (K2)</t>
    </r>
  </si>
  <si>
    <r>
      <rPr>
        <b/>
        <sz val="11"/>
        <color theme="1"/>
        <rFont val="Calibri"/>
        <family val="2"/>
        <scheme val="minor"/>
      </rPr>
      <t>1.6.2 Bewirtschaftung von Verbrauchsmaterialien beschreiben</t>
    </r>
    <r>
      <rPr>
        <sz val="11"/>
        <color theme="1"/>
        <rFont val="Calibri"/>
        <family val="2"/>
        <scheme val="minor"/>
      </rPr>
      <t xml:space="preserve">
erläutern die Arbeitsbereiche in einer Arztpraxis. (K2)</t>
    </r>
  </si>
  <si>
    <r>
      <rPr>
        <b/>
        <sz val="11"/>
        <color theme="1"/>
        <rFont val="Calibri"/>
        <family val="2"/>
        <scheme val="minor"/>
      </rPr>
      <t xml:space="preserve">1.5.4 Bewirtschaftung von Medikamenten beschreiben
</t>
    </r>
    <r>
      <rPr>
        <sz val="11"/>
        <color theme="1"/>
        <rFont val="Calibri"/>
        <family val="2"/>
        <scheme val="minor"/>
      </rPr>
      <t>erläutern Grundlagen der Führung einer Apotheke. (K2)
nennen gesetzliche Grundlagen der Praxisapotheke. (K1)
nennen Kontroll- und Dokumentationsmechanismen im Zusammenhang mit dem Qualitätsmanagement einer Praxisapotheke. (K2)</t>
    </r>
    <r>
      <rPr>
        <b/>
        <sz val="11"/>
        <color theme="1"/>
        <rFont val="Calibri"/>
        <family val="2"/>
        <scheme val="minor"/>
      </rPr>
      <t xml:space="preserve">
1.5.5. Aufgaben der Kantonsapothekerin/des Kantons- apothekers beschreiben
</t>
    </r>
    <r>
      <rPr>
        <sz val="11"/>
        <color theme="1"/>
        <rFont val="Calibri"/>
        <family val="2"/>
        <scheme val="minor"/>
      </rPr>
      <t>erklären die Voraussetzungen, die bei einer Kontrolle durch den Kantonsapotheker erfüllt sein müssen. (K2)</t>
    </r>
  </si>
  <si>
    <r>
      <rPr>
        <b/>
        <sz val="11"/>
        <color theme="1"/>
        <rFont val="Calibri"/>
        <family val="2"/>
        <scheme val="minor"/>
      </rPr>
      <t>1.5.4 Arzneimittel kontrollieren</t>
    </r>
    <r>
      <rPr>
        <sz val="11"/>
        <color theme="1"/>
        <rFont val="Calibri"/>
        <family val="2"/>
        <scheme val="minor"/>
      </rPr>
      <t xml:space="preserve">
Die MPA kontrollieren die Arzneimittel gemäss den Richtlinien des Betriebes und reagieren nach Bedarf.
Sie entsorgen abgelaufene Medikamente gemäss den betriebsinternen und allgemeinen Vorschriften. (K4)
</t>
    </r>
    <r>
      <rPr>
        <b/>
        <sz val="11"/>
        <color theme="1"/>
        <rFont val="Calibri"/>
        <family val="2"/>
        <scheme val="minor"/>
      </rPr>
      <t>1.5.5 Die Kantonsapothekerin/den Kantonsapotheker
unterstützen</t>
    </r>
    <r>
      <rPr>
        <sz val="11"/>
        <color theme="1"/>
        <rFont val="Calibri"/>
        <family val="2"/>
        <scheme val="minor"/>
      </rPr>
      <t xml:space="preserve">
Die MPA unterstützen die Kantonsapothekerin/den
Kantonsapotheker bei der Durchführung
von Kontrollen. (K3)</t>
    </r>
  </si>
  <si>
    <r>
      <rPr>
        <b/>
        <sz val="11"/>
        <color theme="1"/>
        <rFont val="Calibri"/>
        <family val="2"/>
        <scheme val="minor"/>
      </rPr>
      <t xml:space="preserve">1.5.3 Medikamentenabgabe beschreiben
</t>
    </r>
    <r>
      <rPr>
        <sz val="11"/>
        <color theme="1"/>
        <rFont val="Calibri"/>
        <family val="2"/>
        <scheme val="minor"/>
      </rPr>
      <t>erklären rezeptierende und selbstdispensierende Praxisform. (K2)
erklären und wenden 4-Augenprinzip und 5-R-Regel an. (K3)</t>
    </r>
    <r>
      <rPr>
        <b/>
        <sz val="11"/>
        <color theme="1"/>
        <rFont val="Calibri"/>
        <family val="2"/>
        <scheme val="minor"/>
      </rPr>
      <t xml:space="preserve">
1.4.5 Medikamentendaten bearbeiten
</t>
    </r>
    <r>
      <rPr>
        <sz val="11"/>
        <color theme="1"/>
        <rFont val="Calibri"/>
        <family val="2"/>
        <scheme val="minor"/>
      </rPr>
      <t>vewalten die Apotheke und Medikamente. (K3)
dokumentieren die Medikamentenabgabe. (K3)
verrechnen Medikamente korrekt mit Hilfe einer Praxissoftware. (K3)</t>
    </r>
  </si>
  <si>
    <r>
      <rPr>
        <b/>
        <sz val="11"/>
        <color theme="1"/>
        <rFont val="Calibri"/>
        <family val="2"/>
        <scheme val="minor"/>
      </rPr>
      <t xml:space="preserve">1.5.3 Medikamente herausgeben
</t>
    </r>
    <r>
      <rPr>
        <sz val="11"/>
        <color theme="1"/>
        <rFont val="Calibri"/>
        <family val="2"/>
        <scheme val="minor"/>
      </rPr>
      <t xml:space="preserve">geben Medikamente pflichtbewusst heraus und sorgen für den einwandfreien Belegfluss. Dabei befolgen sie die betrieblichen und gesetzlichen Vorschriften. (K3) </t>
    </r>
    <r>
      <rPr>
        <b/>
        <sz val="11"/>
        <color theme="1"/>
        <rFont val="Calibri"/>
        <family val="2"/>
        <scheme val="minor"/>
      </rPr>
      <t xml:space="preserve">
1.4.5 Medikamentendaten erfassen</t>
    </r>
    <r>
      <rPr>
        <sz val="11"/>
        <color theme="1"/>
        <rFont val="Calibri"/>
        <family val="2"/>
        <scheme val="minor"/>
      </rPr>
      <t xml:space="preserve">
erfassen Medikamentendaten fehlerfrei. Sie stellen sicher, dass diese Daten an die richtigen Stellen weitergeleitet werden. (K3)
Sie führen den Nachweis über den Eingang und Ausgang von Betäubungsmitteln korrekt und täglich. Dabei halten sie sich an die Vorschriften des Betäubungsmittelgesetzes und deren kantonalen Verordnungen. (K3)</t>
    </r>
  </si>
  <si>
    <r>
      <rPr>
        <b/>
        <sz val="11"/>
        <color theme="1"/>
        <rFont val="Calibri"/>
        <family val="2"/>
        <scheme val="minor"/>
      </rPr>
      <t xml:space="preserve">1.6.5 Entsorgung von Verbrauchsmaterialien und Hilfsmittel beschreiben
</t>
    </r>
    <r>
      <rPr>
        <sz val="11"/>
        <color theme="1"/>
        <rFont val="Calibri"/>
        <family val="2"/>
        <scheme val="minor"/>
      </rPr>
      <t>nennen die Grundlagen der gesetzlich vorgeschriebenen Archivierungszeiten. (K1)
entsorgen/vernichten Dokumente und medizinisches Verbrauchsmaterial vorschriftsgemäss. (K2)</t>
    </r>
  </si>
  <si>
    <r>
      <rPr>
        <b/>
        <sz val="11"/>
        <color theme="1"/>
        <rFont val="Calibri"/>
        <family val="2"/>
        <scheme val="minor"/>
      </rPr>
      <t>1.6.5 Verbrauchsmaterialien und Hilfsmittel entsorgen</t>
    </r>
    <r>
      <rPr>
        <sz val="11"/>
        <color theme="1"/>
        <rFont val="Calibri"/>
        <family val="2"/>
        <scheme val="minor"/>
      </rPr>
      <t xml:space="preserve">
Die MPA entsorgen abgelaufene Verbrauchsmaterialien und
Hilfsmittel. Dabei halten sie sich an die betriebsinternen und die allgemeinen Vorschriften. (K3)</t>
    </r>
  </si>
  <si>
    <r>
      <rPr>
        <b/>
        <sz val="11"/>
        <color theme="1"/>
        <rFont val="Calibri"/>
        <family val="2"/>
        <scheme val="minor"/>
      </rPr>
      <t>1.4.8 Kassabuch und Bezahlungsmethoden beschreiben</t>
    </r>
    <r>
      <rPr>
        <sz val="11"/>
        <color theme="1"/>
        <rFont val="Calibri"/>
        <family val="2"/>
        <scheme val="minor"/>
      </rPr>
      <t xml:space="preserve">
nennen die Grundlagen des Zahlungsverkehrs. (K1)
erläutern Post- und Bankgeschäft. (K2) 
wenden dass Kassabuch an. (K3) 
erläutern Mahnungen. (K2) 
</t>
    </r>
  </si>
  <si>
    <r>
      <rPr>
        <b/>
        <sz val="11"/>
        <color theme="1"/>
        <rFont val="Calibri"/>
        <family val="2"/>
        <scheme val="minor"/>
      </rPr>
      <t xml:space="preserve">1.4.6 Sozialversicherungen beschreiben und Abrechnungstarife anwenden
</t>
    </r>
    <r>
      <rPr>
        <sz val="11"/>
        <color theme="1"/>
        <rFont val="Calibri"/>
        <family val="2"/>
        <scheme val="minor"/>
      </rPr>
      <t xml:space="preserve">bezeichnen ein soziales Risiko. (K1)
beschreiben das Risk-Management.(K1)
berichten über das Solidaritätsprinzip. (K1)
zählen die wichtigsten Versicherungsbegriffe gemäss ATSG auf und benennen deren Voraussetzungen. (K1)
</t>
    </r>
  </si>
  <si>
    <t xml:space="preserve">beschreiben den Aufbau des Vorsorgesystems der CH. (K1)
ordnen die einzelnen Sozialversicherungen der staatlichen, beruflichen und freiwilligen Vorsorge zu. (K2)
formulieren die Zielsetzung der 1.,  2. und  3. Säule inkl. den versicherten Personen, Risiken und Leistungen. (K2)
nennen das Kapitaldeckungs- und das Umlageverfahren. (K1) 
</t>
  </si>
  <si>
    <t xml:space="preserve">übertragen das Ziel, die versicherten Personen, Risiken und  Leistungen. (K2)
schildern die Finanzierung der AHV. (K1)
erklären die wichtigste Aufgabe der IV. (K2)
bestimmen die versicherten Personen und  Risiken. (K2)
ermitteln die versicherten Leistungen. (K3)
schildern die Finanzierung. (K1)
nennen die anspruchsberechtigten Personen und deren Leistungsanspruch bei den EL. (K1)
</t>
  </si>
  <si>
    <t xml:space="preserve">berichten über die versicherten Personen, Risiken und Leistungen in der ALV. (K1)
nennen die Problematik des Eigenverschuldens (Einstell- und Wartetage)
beschreiben die Aufgabe und Leistung der FmZG. (K1)
beschreiben die Differenzzahlung. (K1)
</t>
  </si>
  <si>
    <t xml:space="preserve">definieren die versicherten Personen nach UVG und umschreiben den Versicherungsschutz von Personen, die nicht der obligatorischen UV unterstehen. (K2)
formulieren detailliert die versicherten Risiken (BU/NBU/BK). (K2)
ermitteln die versicherten Leistungen im UVG. (K3)
unterscheiden Sach- und Geldleistungen im UVG. (K3)
nennen Leistungskürzungen nach UVG. (K1) 
</t>
  </si>
  <si>
    <t>nutzen den TM-Browser zur Kapitelsuche. (K3)
ermitteln von Leistungspositionen. (K3)
übertragen die Taxpunkte. (K2)
übertragen Diagnose-Codes (K2)</t>
  </si>
  <si>
    <t xml:space="preserve">führen unterschiedliche einfach Abrechnungen einer ärztlichen Behandlungen durch. (K3)
ordnen Arztbehandlungen den entsprechenden Kostenträgern zu. (K3)
erklären den Rückforderungsbeleg (K2)
erklären Taxpunktwerte (K2)
erklären Varianten der Rechnungsstellung (K2)
</t>
  </si>
  <si>
    <t xml:space="preserve">erfassen Leistungen, Medikamente, Verbrauchsmaterialien und berechnen komplexe Fallbeispiele über die Ärztesoftware (TARMED inkl. der kombinierbaren Tarife). (K3)
</t>
  </si>
  <si>
    <r>
      <rPr>
        <b/>
        <sz val="11"/>
        <color theme="1"/>
        <rFont val="Calibri"/>
        <family val="2"/>
        <scheme val="minor"/>
      </rPr>
      <t xml:space="preserve">1.3.3 Umgang mit dem Patienten 
</t>
    </r>
    <r>
      <rPr>
        <sz val="11"/>
        <color theme="1"/>
        <rFont val="Calibri"/>
        <family val="2"/>
        <scheme val="minor"/>
      </rPr>
      <t>wenden die praxisüblichen Unterlagen in print (Vordrucke) und digitaler Form mit Hilfe einer Praxissoftware an.
(K3)</t>
    </r>
    <r>
      <rPr>
        <b/>
        <sz val="11"/>
        <color theme="1"/>
        <rFont val="Calibri"/>
        <family val="2"/>
        <scheme val="minor"/>
      </rPr>
      <t xml:space="preserve">
1.4.1 Formulare und Dokumente bearbeiten
</t>
    </r>
    <r>
      <rPr>
        <sz val="11"/>
        <color theme="1"/>
        <rFont val="Calibri"/>
        <family val="2"/>
        <scheme val="minor"/>
      </rPr>
      <t>handhaben Formulare als Vordurcke oder digital über die Praxissoftware.
- Krankengeschichte/Patientendossier
- Standard-Formulare (AUF, Quittung, Rp.)
- Arzt-, Spital- und Laborberichte (Praxispost)
(K3)</t>
    </r>
    <r>
      <rPr>
        <b/>
        <sz val="11"/>
        <color theme="1"/>
        <rFont val="Calibri"/>
        <family val="2"/>
        <scheme val="minor"/>
      </rPr>
      <t xml:space="preserve">
1.4.3 Ablagesystem beschreiben
</t>
    </r>
    <r>
      <rPr>
        <sz val="11"/>
        <color theme="1"/>
        <rFont val="Calibri"/>
        <family val="2"/>
        <scheme val="minor"/>
      </rPr>
      <t>archivieren von Patientenakten gemäss den gesetzlichen Voraussetzungen und den praxisüblichen Systemen. (K3)</t>
    </r>
    <r>
      <rPr>
        <b/>
        <sz val="11"/>
        <color theme="1"/>
        <rFont val="Calibri"/>
        <family val="2"/>
        <scheme val="minor"/>
      </rPr>
      <t xml:space="preserve">
2.2.1 Sprechstundenablauf erklären</t>
    </r>
    <r>
      <rPr>
        <sz val="11"/>
        <color theme="1"/>
        <rFont val="Calibri"/>
        <family val="2"/>
        <scheme val="minor"/>
      </rPr>
      <t xml:space="preserve">
erläutern die Sprechstundenorganisation. (K2)</t>
    </r>
  </si>
  <si>
    <r>
      <rPr>
        <b/>
        <sz val="11"/>
        <color theme="1"/>
        <rFont val="Calibri"/>
        <family val="2"/>
        <scheme val="minor"/>
      </rPr>
      <t>1.4.7 Korrespondenzen verfassen</t>
    </r>
    <r>
      <rPr>
        <sz val="11"/>
        <color theme="1"/>
        <rFont val="Calibri"/>
        <family val="2"/>
        <scheme val="minor"/>
      </rPr>
      <t xml:space="preserve">
Die MPA verfassen auf Anweisung sprachlich korrekt und fehlerfrei medizinische Korrespondenzen und Briefe.
Dabei wenden sie die entsprechende Terminologie korrekt an und setzen die betriebliche Software gezielt ein. (K3)</t>
    </r>
  </si>
  <si>
    <r>
      <rPr>
        <b/>
        <sz val="11"/>
        <color theme="1"/>
        <rFont val="Calibri"/>
        <family val="2"/>
        <scheme val="minor"/>
      </rPr>
      <t>1.4.7 Korrespondenzen verfassen</t>
    </r>
    <r>
      <rPr>
        <sz val="11"/>
        <color theme="1"/>
        <rFont val="Calibri"/>
        <family val="2"/>
        <scheme val="minor"/>
      </rPr>
      <t xml:space="preserve">
erklären die linksbündige Briefdarstellung. (K2)
bestimmen die zwingenden Briefelemente: Absender, Empfänger, Datum, Info-Zeile, Inhaltstext und Grussformel (Beilagen/Kopien). (K2)
zeigen verschiedene korrekte Darstellungsmöglichkeiten der Briefelementen auf. (K2)
wenden die allgemeinen und med. Abkürzungen korrekten an. (K3)
stellen die Schreibregeln. (KV-Norm) korrekt dar. (K3)
wenden die korrekte Rechtschreibung der med. Begriffe (Terminus technicus, deutsche Termini und Trivialbezeichnungen) an. (K3)
</t>
    </r>
  </si>
  <si>
    <t xml:space="preserve">verfassen von grammatikalisch korrekten Schriftstücken nach Stichwortangaben. (K3)
wenden eine aktive Formulierung ohne Floskeln an. (K3)
formulieren Mitteilungen und Informationen verständlich und vollständig. (K3)
verwenden eine positive Formulierung  in kurzen Sätze und korrekter Reihenfolge. (K3)
gliedern die eigenen Texte in Einleitung, Haupttext und Verabschiedung. (K3)
verfassen Patientenkorrespondenz verständlich ohne Fachausdrücke. (K3)
erstellen einfache Arztzeugnisse unter Beachtung des Arztgeheimnisses. (K3)
erklären die Inhaltspunkte eines Geschäftsbriefes (Anfrage, Offerte, Bestellung, Widerruf, Mängelrüge, Lieferverzug, Mahnungen). (K2)
Laden zur Teamsitzung ein, erstellen Traktanden. (K3)
stellen den Kurzbriefes übersichtlich und korrekt dar inkl. aller notwendigen Briefelementen. (K3)
nutzen die Formatierungsmöglichkeiten bei der Darstellung (Titel, Absätze, Hervorhebungen etc.). (K3) 
</t>
  </si>
  <si>
    <t xml:space="preserve">erstellen und stellen praxisinterne Schriftstücke (Organigramm, Funktionendiagramm, Protokoll, Checklisten, Arbeitsanweisung, Patientenanweisung, Flyer) dar. (K3)
stellen Excel - Kassablatt, BM-Journal-Blatt, Lohnabrechnung dar und berechnen diese. (K3)
</t>
  </si>
  <si>
    <r>
      <rPr>
        <b/>
        <sz val="11"/>
        <color theme="1"/>
        <rFont val="Calibri"/>
        <family val="2"/>
        <scheme val="minor"/>
      </rPr>
      <t>1.6.1 Kommunikations- und Hilfsmittelinfrastruktur beschreiben</t>
    </r>
    <r>
      <rPr>
        <sz val="11"/>
        <color theme="1"/>
        <rFont val="Calibri"/>
        <family val="2"/>
        <scheme val="minor"/>
      </rPr>
      <t xml:space="preserve">
wenden Datenschutz/Datensicherheit (inkl. Backup und dessen Speichermedien) an. (K3)
zählen die verschiedenen Einheiten zur Beschreibung der Datengrösse auf. (K1) 
berechnen, welche Datenmengen wie viel Platz in einer Arztpraxis benötigen. (K3)
</t>
    </r>
  </si>
  <si>
    <t xml:space="preserve">erklären die Funktionsmöglichkeiten von Excel 365. (K2)
wenden die gebräuchlisten Funkionen von Excel 365 an. (K3)
führen einfache Berechnungen mit Operanden oder Funktionen wie +, -. *, /,  SUMME, MIN, MAX, MITTELWERT, WENN und ANZAHL. 
rechnen Rabattsätze, Mehrwertsteuer- oder Skontobeiträge aus. (K3) </t>
  </si>
  <si>
    <t>nennen die Funktion des Blutes. (K1)
erläutern die Funktion der Blutkörperchen und skizzieren deren Entstehungskreislauf. (K2)
deuten die Blutgruppen und den Rhesusfaktor und nennen Vererbungsmöglichkeiten. (K2)
stellen den Ablauf der Hämostase dar. (K2)</t>
  </si>
  <si>
    <t xml:space="preserve">erklären die Funktionen des Grosshirns und der Rindenfelder. (K2)
beschreiben die Hauptfunktion wichtiger Hirnregionen. (K1)
nennen die Anzahl paariger Hirnnerven (N.facialis, N. trigeminus, N. Vagus) und ihre Hauptfunktion. (K1)
</t>
  </si>
  <si>
    <t xml:space="preserve">beschreiben Ursachen, Verlaufsformen, lokale und allgemeine Symptome von Entzündungen. (K1)
beschreiben Ursachen, Komplikationen, Diagnose und Therapie von Allergien. (K1)
</t>
  </si>
  <si>
    <t>erläutern anhand von Ursache, Symptomen sowie Therapie der BPH. (K2) 
nennen die Befunde und Therapie des Prostatakarzinoms. (K1)</t>
  </si>
  <si>
    <t>definieren das Abstandquadratgesetz. (K2)
nennen die Anwendung des Abstandquadratgesetz. (K2)
führen Dosisberechnungen und Belichtungskorrekturberechnungen aus. (K2)</t>
  </si>
  <si>
    <t>4-1b</t>
  </si>
  <si>
    <t>4-1a</t>
  </si>
  <si>
    <t>4-10</t>
  </si>
  <si>
    <t>Kurse 4-10 ist Repetitions- und Vertiefungskurse</t>
  </si>
  <si>
    <t>Kurse 12-16 ist Repetitions- und Vertiefungskurse</t>
  </si>
  <si>
    <t>12-16</t>
  </si>
  <si>
    <t>1. Sem à 20 Schulwochen</t>
  </si>
  <si>
    <t>2. Sem à 20 Schulwochen</t>
  </si>
  <si>
    <t>3. Sem à 20 Schulwochen</t>
  </si>
  <si>
    <t>4. Sem à 20 Schulwochen</t>
  </si>
  <si>
    <t>5. Sem à 20 Schulwochen</t>
  </si>
  <si>
    <t>6. Sem à 20 Schulwochen</t>
  </si>
  <si>
    <t>ÜK in Tagen - Variante möglich</t>
  </si>
  <si>
    <t>definieren die Anwendung verschiedener elektromagnetischer Strahlenarten. (K2)
zählen verschiedene elektromagnetische Strahlenarten auf. (K2)
ordnen diese nach nicht-ionisierende und ionisierende Strahlen. (K2)</t>
  </si>
  <si>
    <t>erläutern die verschiedenen Funktionen des Schaltpultes. (K2)
leiten Kenntnisse zum Thema Hartstrahltechnik ab. (K2)
bewerten den Einfluss von kV und mAs Änderungen in Bezug auf die Bildqualität und Strahlenbelastung des Patient. (K3)
Diagnostische Referenzwerte (DRW) erklären und verwenden. (K3)</t>
  </si>
  <si>
    <t>erklären Bewegungsunschärfe (willkürlich, unwillkürlich). (K2)
wenden 2 Zeitverkürzungsregeln an. (K2)
bewerten die Geometrische Unschärfe ( Fokusgrösse, FDA, ODA, Verhältnis von FDA zu ODA). (K6)
erklären Fotografische Unschärfe. (K2)</t>
  </si>
  <si>
    <t>wenden den Grundraster für die Bildbeurteilung anhand von einfachen Röntgenbildern an. (K3)</t>
  </si>
  <si>
    <r>
      <rPr>
        <b/>
        <sz val="11"/>
        <color theme="1"/>
        <rFont val="Calibri"/>
        <family val="2"/>
        <scheme val="minor"/>
      </rPr>
      <t>4.2.1 Den Ablauf der bildgebenden Diagnostik erklären</t>
    </r>
    <r>
      <rPr>
        <sz val="11"/>
        <color theme="1"/>
        <rFont val="Calibri"/>
        <family val="2"/>
        <scheme val="minor"/>
      </rPr>
      <t xml:space="preserve">
definieren den Begriff Dosis. (K2)
nennen der verschiedenen Masseinheiten. (K2)
erklären der Ionendosis, Energiedosis, Äquivalentdosis, Effektive Dosis. (K2)
erläutern der Wichtungsfaktoren W</t>
    </r>
    <r>
      <rPr>
        <vertAlign val="subscript"/>
        <sz val="11"/>
        <color theme="1"/>
        <rFont val="Calibri"/>
        <family val="2"/>
        <scheme val="minor"/>
      </rPr>
      <t>R</t>
    </r>
    <r>
      <rPr>
        <sz val="11"/>
        <color theme="1"/>
        <rFont val="Calibri"/>
        <family val="2"/>
        <scheme val="minor"/>
      </rPr>
      <t xml:space="preserve"> und W</t>
    </r>
    <r>
      <rPr>
        <vertAlign val="subscript"/>
        <sz val="11"/>
        <color theme="1"/>
        <rFont val="Calibri"/>
        <family val="2"/>
        <scheme val="minor"/>
      </rPr>
      <t>T</t>
    </r>
    <r>
      <rPr>
        <sz val="11"/>
        <color theme="1"/>
        <rFont val="Calibri"/>
        <family val="2"/>
        <scheme val="minor"/>
      </rPr>
      <t>. (K2)</t>
    </r>
  </si>
  <si>
    <t>beschreiben wie, welche Dosis genau definiert ist. (K2)</t>
  </si>
  <si>
    <t>klassifizieren die verschiedenen Strahlenexpositionen mit Anteilsbeteiligung der gesamtschweizerischen Strahlenexposition. (K6)</t>
  </si>
  <si>
    <t>erklären den Ablauf einer nuklearmedizinischen Untersuchung. (K2)</t>
  </si>
  <si>
    <t>erarbeiten im röntgenphysikalischen Praktikum am PSI, wie die Röhrenspannung. (kV), der Röhrenstrom. (mA) und die Expositionszeit. (s) die Durchdringungsfähigkeit von Röntgenstrahlung und die Dosis (Sv) beeinflussen. (K5)
erkennen, wie und wo Streustrahlung entsteht und wie man sich gegen Nutz- und Streustrahlung schützen kann. (K5)
erarbeiten die Schwächungsfaktoren anhand der durchgeführten Tests. (K4)
erlangen Sicherheit im Umgang mit den Grössen und Einheiten Röhren-Spannung. (kV), Strom-Zeit-Produkt. (mAs) und Patientendosis (Sv). (K3)
führen einfache Qualitätskontrollen der Röntgen Anlage. (Lichtvisier, der Kassetten und der Filmverarbeitung durch. (K3)</t>
  </si>
  <si>
    <t>1a</t>
  </si>
  <si>
    <t>1b</t>
  </si>
  <si>
    <r>
      <t xml:space="preserve">3.3.3 Analysen durchführen
3.4.2 Einträge der internen Qualitätskontrolle prüfen
</t>
    </r>
    <r>
      <rPr>
        <sz val="11"/>
        <color theme="1"/>
        <rFont val="Calibri"/>
        <family val="2"/>
        <scheme val="minor"/>
      </rPr>
      <t>führen den Urinstatus durch und mikroskopieren Urinsedimente (K3)
messen Patienten &amp; int. Qc am Hämatgerät und interpretieren deren Ausdruck. (K5)</t>
    </r>
  </si>
  <si>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führen Qualitäskontrollen für Gerinnung (Q, D-Dimer) durch, erstellen Qualitätskontrollkarten. (K3)
differenzieren Lc mit Einführung Beurteilung Ec &amp; Tc. (K3)</t>
    </r>
  </si>
  <si>
    <t>6-13
6-17</t>
  </si>
  <si>
    <t>6
6</t>
  </si>
  <si>
    <t xml:space="preserve">1
1
</t>
  </si>
  <si>
    <r>
      <t xml:space="preserve">3.3.3 Analysen durchführen
</t>
    </r>
    <r>
      <rPr>
        <sz val="11"/>
        <color theme="1"/>
        <rFont val="Calibri"/>
        <family val="2"/>
        <scheme val="minor"/>
      </rPr>
      <t>differenzieren und beurteien die normalen Leukozyten. (K3)
führen den Urinstatus mit makroskopischer Beurteilung, Teststreifen, Sedimentherstellung, Beurteilung der Sedimentbestandteile durch. (K3)</t>
    </r>
  </si>
  <si>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vertiefen sämtliche Tests, erstellen Kontrollkarten, führen die interne QC durch und werten diese aus. (K3)</t>
    </r>
  </si>
  <si>
    <r>
      <rPr>
        <b/>
        <sz val="11"/>
        <color theme="1"/>
        <rFont val="Calibri"/>
        <family val="2"/>
        <scheme val="minor"/>
      </rPr>
      <t>3.4.1 Plausibilität von Laborresultaten prüfen</t>
    </r>
    <r>
      <rPr>
        <sz val="11"/>
        <color theme="1"/>
        <rFont val="Calibri"/>
        <family val="2"/>
        <scheme val="minor"/>
      </rPr>
      <t xml:space="preserve">
erstellen Kontrollkarten, führen die interne QC aus und werten diese aus. (K5) </t>
    </r>
  </si>
  <si>
    <t>Arzt- und Berufsgeheimnis</t>
  </si>
  <si>
    <t>KESB</t>
  </si>
  <si>
    <t>Ärzteausbildungen</t>
  </si>
  <si>
    <t>Grundlagen Qualität</t>
  </si>
  <si>
    <t>Reserve Prüfungen</t>
  </si>
  <si>
    <t>Qualitätsstandards</t>
  </si>
  <si>
    <t>Leitbild, Organigramm</t>
  </si>
  <si>
    <t>Mitarbeitergespräch</t>
  </si>
  <si>
    <t>Praxiskompetenz</t>
  </si>
  <si>
    <t>Terminwesen / Agendaführung</t>
  </si>
  <si>
    <t>Triage</t>
  </si>
  <si>
    <t>Zeitmanagement</t>
  </si>
  <si>
    <t>Rolle MPA</t>
  </si>
  <si>
    <t>Materialbewirtschaftung</t>
  </si>
  <si>
    <t>Praxisapotheke, Recht</t>
  </si>
  <si>
    <t>Praxisapotheke, Verwaltung</t>
  </si>
  <si>
    <t>Einstieg</t>
  </si>
  <si>
    <t>Sozialversicherungswesen</t>
  </si>
  <si>
    <t>3-Säulen-Prinzip</t>
  </si>
  <si>
    <t>AHV, IV, EL</t>
  </si>
  <si>
    <t>Militärversicherung, EO</t>
  </si>
  <si>
    <t>Familienzulage, ALV</t>
  </si>
  <si>
    <t>BVG</t>
  </si>
  <si>
    <t>UVG</t>
  </si>
  <si>
    <t>KVG</t>
  </si>
  <si>
    <t>VVG</t>
  </si>
  <si>
    <t>TARMED Grundlagen</t>
  </si>
  <si>
    <t>TARMED Einzelleistungen</t>
  </si>
  <si>
    <t>TARMED Anwendungskriterien</t>
  </si>
  <si>
    <t>TARMED Browser</t>
  </si>
  <si>
    <t>TARMED Leistungsblatt</t>
  </si>
  <si>
    <t>TARMED Leistungserfassung</t>
  </si>
  <si>
    <t>MedKor Theorie</t>
  </si>
  <si>
    <t>Praxisintern</t>
  </si>
  <si>
    <t>Kurzbrief</t>
  </si>
  <si>
    <t>Diktat, 2-seitig</t>
  </si>
  <si>
    <t>Diktat, 1-seitig</t>
  </si>
  <si>
    <t>Erweiterte Korrespondenz</t>
  </si>
  <si>
    <t>Grundlagen</t>
  </si>
  <si>
    <t>Hard- und Software</t>
  </si>
  <si>
    <t>Grundeinstellungen</t>
  </si>
  <si>
    <t>Dateiensystem</t>
  </si>
  <si>
    <t>Word365</t>
  </si>
  <si>
    <t>Excel365</t>
  </si>
  <si>
    <t>PowerPoint365</t>
  </si>
  <si>
    <t>Outlook365</t>
  </si>
  <si>
    <t>Grundlagen Terminologie</t>
  </si>
  <si>
    <t>Richtungs- Lagebezeichungen</t>
  </si>
  <si>
    <t>Synonyme</t>
  </si>
  <si>
    <t>Verdauungstrakt, Haut, Injektionen</t>
  </si>
  <si>
    <t>Harntrakt</t>
  </si>
  <si>
    <t>Genitaltrakt Frau &amp; Mann</t>
  </si>
  <si>
    <t>Nervensystem</t>
  </si>
  <si>
    <t>Situationen am Empfang/Telefon</t>
  </si>
  <si>
    <t>Abläufe erklären Sprechstunde</t>
  </si>
  <si>
    <t>Praxisbeschrieb</t>
  </si>
  <si>
    <t>Krankheiten</t>
  </si>
  <si>
    <t>Situationen/Fälle beschreiben</t>
  </si>
  <si>
    <t>Statuserhebung</t>
  </si>
  <si>
    <t>Vitalfunktion</t>
  </si>
  <si>
    <t>Körpertemperatur</t>
  </si>
  <si>
    <t>Medizinische Instrumente</t>
  </si>
  <si>
    <t>Punktionen/Biopsien</t>
  </si>
  <si>
    <t>Vor-/Nachbereitung ambulante Eingriffe</t>
  </si>
  <si>
    <t>Urologische Eingriffe</t>
  </si>
  <si>
    <t>Gynäkologische Eingriffe</t>
  </si>
  <si>
    <t>Ärztliche Untersuchungen HNO</t>
  </si>
  <si>
    <t>Ophthalmologie</t>
  </si>
  <si>
    <t>EKG</t>
  </si>
  <si>
    <t>Lungenfunktion</t>
  </si>
  <si>
    <r>
      <t>Lungenfunktion - O</t>
    </r>
    <r>
      <rPr>
        <vertAlign val="subscript"/>
        <sz val="11"/>
        <color theme="1"/>
        <rFont val="Calibri"/>
        <family val="2"/>
        <scheme val="minor"/>
      </rPr>
      <t>2</t>
    </r>
    <r>
      <rPr>
        <sz val="11"/>
        <color theme="1"/>
        <rFont val="Calibri"/>
        <family val="2"/>
        <scheme val="minor"/>
      </rPr>
      <t>-Sättigung</t>
    </r>
  </si>
  <si>
    <t>Externe Stellen</t>
  </si>
  <si>
    <t>Bewegungsapparat</t>
  </si>
  <si>
    <t>Atemwege</t>
  </si>
  <si>
    <t>Atmungssystem, Kreislauf</t>
  </si>
  <si>
    <t>Herz und Herzkreislauf</t>
  </si>
  <si>
    <t>Blut, Lymphatisches System</t>
  </si>
  <si>
    <t>Immunsystem</t>
  </si>
  <si>
    <t>Verdauungssystem</t>
  </si>
  <si>
    <t>Leber</t>
  </si>
  <si>
    <t>Pankreas, Harnwege</t>
  </si>
  <si>
    <t>Niere</t>
  </si>
  <si>
    <t>Männlicher Geschlechtsapparat</t>
  </si>
  <si>
    <t>Weiblicher Geschlechtsapparat</t>
  </si>
  <si>
    <t>Hormonsystem, Verhütung</t>
  </si>
  <si>
    <t>Rückenmark, Peripheres NS</t>
  </si>
  <si>
    <t>Geburt</t>
  </si>
  <si>
    <t>Schwangerschaft, Geburt</t>
  </si>
  <si>
    <t>Harnwege</t>
  </si>
  <si>
    <t>Kreislaufsystem</t>
  </si>
  <si>
    <t>Histologie</t>
  </si>
  <si>
    <t>Genetik</t>
  </si>
  <si>
    <t>Zytologie</t>
  </si>
  <si>
    <t>Zelle zum Organismus</t>
  </si>
  <si>
    <t>Alle anatomischen Systeme im Überblick</t>
  </si>
  <si>
    <t>Untersuchungsmethoden</t>
  </si>
  <si>
    <t>Tumore</t>
  </si>
  <si>
    <t>Allgemeine Patho</t>
  </si>
  <si>
    <t>Chronic Care Management &amp; Palliative Care</t>
  </si>
  <si>
    <t>Wunden</t>
  </si>
  <si>
    <t>Entzündungen</t>
  </si>
  <si>
    <t>Hautkrankheiten</t>
  </si>
  <si>
    <t>Atemwegserkrankungen oben</t>
  </si>
  <si>
    <t>Atemwegserkrankungen unten</t>
  </si>
  <si>
    <t>Herzkreislauferkrankungen</t>
  </si>
  <si>
    <t>koronare Herzkrankheiten, Herzinsuffizienz</t>
  </si>
  <si>
    <t>Blutkrankheiten</t>
  </si>
  <si>
    <t>Mundhöhle, Speiseröhre</t>
  </si>
  <si>
    <t>Magen</t>
  </si>
  <si>
    <t>Dünndarm</t>
  </si>
  <si>
    <t>Dickdarm</t>
  </si>
  <si>
    <t>Bauchfell, Leber</t>
  </si>
  <si>
    <t>Gallenwege</t>
  </si>
  <si>
    <t>Bauchspeicheldrüse</t>
  </si>
  <si>
    <t>Bauchspeicherdrüse, Diabetes</t>
  </si>
  <si>
    <t>Stoffwechselerkrankungen</t>
  </si>
  <si>
    <t>Prostata</t>
  </si>
  <si>
    <t>Hoden</t>
  </si>
  <si>
    <t>Nebenhoden</t>
  </si>
  <si>
    <t>Penis</t>
  </si>
  <si>
    <t>weibliche äussere Genitalien</t>
  </si>
  <si>
    <t>Scheide</t>
  </si>
  <si>
    <t>Eileiter</t>
  </si>
  <si>
    <t>Gebärmutter</t>
  </si>
  <si>
    <t>Weibliche Brust</t>
  </si>
  <si>
    <t>Weiblicher Zyklus</t>
  </si>
  <si>
    <t>Schangerschaft</t>
  </si>
  <si>
    <t>Krankheitsbilder Symptome, Diagnose, Therapie</t>
  </si>
  <si>
    <t>Infektionskrankheiten</t>
  </si>
  <si>
    <t>Infektionlogie, Epidemologie</t>
  </si>
  <si>
    <t>Gehör</t>
  </si>
  <si>
    <t>Augen</t>
  </si>
  <si>
    <t>Nervensystem, Psychiatrie</t>
  </si>
  <si>
    <t>Weiblicher Zyklus, Empfängnis</t>
  </si>
  <si>
    <t>Nieren, Harnwege</t>
  </si>
  <si>
    <t>Entzündungen, Hautkrankheiten</t>
  </si>
  <si>
    <t>Praxishygiene</t>
  </si>
  <si>
    <t>Hygieneprobleme erkennen</t>
  </si>
  <si>
    <t>Clean-Tec</t>
  </si>
  <si>
    <t>Arbeitsschutz, Arbeitssicherheit</t>
  </si>
  <si>
    <t>Umweltschutz, Entsorgung</t>
  </si>
  <si>
    <t>Stoffe und Gemische</t>
  </si>
  <si>
    <t>Reine Stoffe, Elemente, PSE</t>
  </si>
  <si>
    <t>Atombau</t>
  </si>
  <si>
    <t>Ionen, Isotope</t>
  </si>
  <si>
    <t>Bindungstypen, stark</t>
  </si>
  <si>
    <t>Bindungstypen, schwach</t>
  </si>
  <si>
    <t>Wasser und Lösungen</t>
  </si>
  <si>
    <t>Konzentrationen, Osmose</t>
  </si>
  <si>
    <t>Reaktionsgeschwindigkeiten</t>
  </si>
  <si>
    <t>Kohlenwasserstoffe, funktionelle Gruppen</t>
  </si>
  <si>
    <t>Kohlenhydrate, Lipide</t>
  </si>
  <si>
    <t>Fette Öle, Proteine</t>
  </si>
  <si>
    <t>Säuren, Basen, Neutralisation</t>
  </si>
  <si>
    <t>DNS Proteinbiosynthese</t>
  </si>
  <si>
    <t>Zellatmung, Gärung</t>
  </si>
  <si>
    <t>Stoffwechselverbindungen</t>
  </si>
  <si>
    <t>Grundrechenarten, Masseinheiten</t>
  </si>
  <si>
    <t>Prozent-, Promillerechnungen</t>
  </si>
  <si>
    <t>Konzentrationsberechnungen</t>
  </si>
  <si>
    <t>Statistik, Präzision, Richtigkeit</t>
  </si>
  <si>
    <t>Graphische Darstellungen</t>
  </si>
  <si>
    <t>Abweichungen mit Variationskoeffizienten</t>
  </si>
  <si>
    <t>Messunsicherheiten</t>
  </si>
  <si>
    <t>Kontrollkarten mit MW, Stabw, VK, RM, 2s- und 3s-Bereiche</t>
  </si>
  <si>
    <t>interne/externe Qualitätskontrolle interpretieren</t>
  </si>
  <si>
    <t>Analysegeräte</t>
  </si>
  <si>
    <t>Wasserqualitäten, Zentrifuge</t>
  </si>
  <si>
    <t>Mikroskop</t>
  </si>
  <si>
    <t>Messungen und Störfaktoren</t>
  </si>
  <si>
    <t>Präanalytik Blut</t>
  </si>
  <si>
    <t>Hämatoloige Blut</t>
  </si>
  <si>
    <t>Hämatoloige Automat</t>
  </si>
  <si>
    <t>Präanalytik Urin</t>
  </si>
  <si>
    <t>Urin Teststreifen</t>
  </si>
  <si>
    <t>Urin Sediment</t>
  </si>
  <si>
    <t>QUALAB und Recht</t>
  </si>
  <si>
    <t>Qualitätssicherung Merkmale</t>
  </si>
  <si>
    <t>Qualitätssicherung EQC</t>
  </si>
  <si>
    <t>Qualitätssicherung IQC</t>
  </si>
  <si>
    <t>Diagnostik Analysen</t>
  </si>
  <si>
    <t>Klinische Chemie Kohlenhydrate</t>
  </si>
  <si>
    <t>Berechnungen für Lösungen</t>
  </si>
  <si>
    <t>Elektrolyte</t>
  </si>
  <si>
    <t>Kohlenhydrate und Diabetes</t>
  </si>
  <si>
    <t>Lipide und Arteriosklerose</t>
  </si>
  <si>
    <t>Stoffwechselprodukte</t>
  </si>
  <si>
    <t>Enzyme</t>
  </si>
  <si>
    <t>Immunologische Nachweisverfahren</t>
  </si>
  <si>
    <t>Herzmarker</t>
  </si>
  <si>
    <t>Mikrobiologie Präanalytik</t>
  </si>
  <si>
    <t>Mikrobiologie Färbemethoden</t>
  </si>
  <si>
    <t>Urineintauchobjektträger</t>
  </si>
  <si>
    <t>Häufigste Krankheitserreger</t>
  </si>
  <si>
    <t>Stuhlanalytik Präanalytik</t>
  </si>
  <si>
    <t>Stuhlanalytik Okkultes Blut</t>
  </si>
  <si>
    <t>Hämostase Präanalytik</t>
  </si>
  <si>
    <t>Hämostase Antikoagulanzien</t>
  </si>
  <si>
    <t>Hämostase Physiologie</t>
  </si>
  <si>
    <t>Hämostase Tests</t>
  </si>
  <si>
    <t>Hämstase Störungen</t>
  </si>
  <si>
    <t>Hämatologie Leukozyten</t>
  </si>
  <si>
    <t>Hämatologie Erythrozyten</t>
  </si>
  <si>
    <t>Veränderungen Leukozyten</t>
  </si>
  <si>
    <t>Veränderungen Erythrozyten</t>
  </si>
  <si>
    <t>Energieverbrauch Mensch</t>
  </si>
  <si>
    <t>Wärmeübertragungsarten</t>
  </si>
  <si>
    <t>Temperaturmessungen</t>
  </si>
  <si>
    <t>Wäremregulierung und Fieber</t>
  </si>
  <si>
    <t>Elektrischer Strom</t>
  </si>
  <si>
    <t>Gefahren des Stroms</t>
  </si>
  <si>
    <t>Sicherungsmöglichkeiten Praxen</t>
  </si>
  <si>
    <t>Elektromagnetisches Spektrum</t>
  </si>
  <si>
    <t>Teilchen und Wellen</t>
  </si>
  <si>
    <t>ionisierende, nicht-ionisierende Strahlungen</t>
  </si>
  <si>
    <t>Röntgenstrahlen</t>
  </si>
  <si>
    <t>Radioaktive Strahlung</t>
  </si>
  <si>
    <t>Sichtbares Licht</t>
  </si>
  <si>
    <t>Optik und Auge</t>
  </si>
  <si>
    <t>Optik und Mikroskopieren</t>
  </si>
  <si>
    <t>Aktustik mit Ultraschall</t>
  </si>
  <si>
    <t>Strahlenphysik</t>
  </si>
  <si>
    <t>Ionisation</t>
  </si>
  <si>
    <t>Elektrizität und Röntgenapparate</t>
  </si>
  <si>
    <t>Entstehung Röntgenstrahlung</t>
  </si>
  <si>
    <t>Wechselwirkungen Röntgenstrahlen</t>
  </si>
  <si>
    <t>Eigenschaften Röntgenstrahlen</t>
  </si>
  <si>
    <t>Röntgenanlage</t>
  </si>
  <si>
    <t>Apparatekunde Blenden Filter</t>
  </si>
  <si>
    <t>Transformator, Gleichrichter</t>
  </si>
  <si>
    <t>Bucky, Strahlendivergenz, Streustrahlenraster</t>
  </si>
  <si>
    <t>Schaltpult</t>
  </si>
  <si>
    <t>Software, Organautomatik</t>
  </si>
  <si>
    <t>Abstandquadratgesetz</t>
  </si>
  <si>
    <t>Röntgen-Film</t>
  </si>
  <si>
    <t>Verstärkerfolie</t>
  </si>
  <si>
    <t>Filmkassetten</t>
  </si>
  <si>
    <t>Bildentwicklung</t>
  </si>
  <si>
    <t>Digitale Radiografie, CR, DR, Teleradiologie</t>
  </si>
  <si>
    <t>Bildqualität</t>
  </si>
  <si>
    <t>Störfaktoren, Projektionsgesetz</t>
  </si>
  <si>
    <t>Bildbeurteilung</t>
  </si>
  <si>
    <t>Dosimetrie</t>
  </si>
  <si>
    <t>Strahlenschutz</t>
  </si>
  <si>
    <t>Strahlenbiologie</t>
  </si>
  <si>
    <t>Wirkungskette</t>
  </si>
  <si>
    <t>Direkte, indirekte Strahlenwirkungen</t>
  </si>
  <si>
    <t>Strahlenempfindlichkeit</t>
  </si>
  <si>
    <t>Strahlenschäden</t>
  </si>
  <si>
    <t>Teratogene Strahlenschäden</t>
  </si>
  <si>
    <t>Strahlentherapie</t>
  </si>
  <si>
    <t>Strahlenexposition</t>
  </si>
  <si>
    <t>Künstliche Strahlenexposition</t>
  </si>
  <si>
    <t>Natürliche Strahlenexposition</t>
  </si>
  <si>
    <t>Qualitätssicherung Film</t>
  </si>
  <si>
    <t>Qualitätssicherung Nutzstrahlen</t>
  </si>
  <si>
    <t>Qualitätsprüfung Konstanzprüfung</t>
  </si>
  <si>
    <t>Qualitätsprüfung Bildverarbeitung</t>
  </si>
  <si>
    <t>Kontrastmittel</t>
  </si>
  <si>
    <t>Durchleuchtung</t>
  </si>
  <si>
    <t>Nuklearmedizin</t>
  </si>
  <si>
    <t>Ultraschall</t>
  </si>
  <si>
    <t>Magnetresonanz Tomografie</t>
  </si>
  <si>
    <t>Computertomografie</t>
  </si>
  <si>
    <t>Qualitätssicherung Zielsetzung</t>
  </si>
  <si>
    <t>Verbände, Fixationen</t>
  </si>
  <si>
    <t>Injektionen, Impfungen Teil 2</t>
  </si>
  <si>
    <t>Injektionen, Impfungen, Teil 1</t>
  </si>
  <si>
    <r>
      <rPr>
        <b/>
        <sz val="11"/>
        <color theme="1"/>
        <rFont val="Calibri"/>
        <family val="2"/>
        <scheme val="minor"/>
      </rPr>
      <t>5.3.1 Den Medikamentengebrauch und spezifische Therapiemassnahmen erklären</t>
    </r>
    <r>
      <rPr>
        <sz val="11"/>
        <color theme="1"/>
        <rFont val="Calibri"/>
        <family val="2"/>
        <scheme val="minor"/>
      </rPr>
      <t xml:space="preserve">
erläutern die fachgerechte Verabreichung von Medikamenten, inkl. Dosierung und Einnahmezeitpunkt gemäss Verordnung. (K2)
beschreiben verschiedene Verabreichungsarten. (K1)
erläutern Regeln bei der Verabreichung von Medikamenten durch die MPA (Hygiene, Medikamentenkontrolle etc.). (K2)
erklären die Bedeutung und Handhabung einer Medikamentenliste. (K2)
erläutern mögliche Nebenwirkungen von Medikamenten. (K2)
erklären die Folgen von Medikamentenmissbrauch. (K2)
erläutern die korrekte Lagerung von Medikamenten. (K2)
erklären die korrekte Anwendung von Arzneimitteln wie Augentropfen, -salben, TTS etc. (K2)
erklären die Verwendung von Hilfsmitteln wie Tablettenteiler und Dosett. (K1)
erklären das Prinzip der kontrollierten Medikamentenabgabe für Suchtpatienten. (K2)</t>
    </r>
  </si>
  <si>
    <t>Suchtkrankheiten</t>
  </si>
  <si>
    <t>Chronic Care, Palliativ</t>
  </si>
  <si>
    <t>Basic life support</t>
  </si>
  <si>
    <t>Gerätschaften</t>
  </si>
  <si>
    <t>Typische Kommunikationssituationen</t>
  </si>
  <si>
    <t>Kommunikationsarten</t>
  </si>
  <si>
    <t>Triage vertieft</t>
  </si>
  <si>
    <t>Fachausdrücke kommunizieren</t>
  </si>
  <si>
    <t>Anspruchsvolle Patienten</t>
  </si>
  <si>
    <t>Patientengruppen</t>
  </si>
  <si>
    <t>Sozialkompetenz</t>
  </si>
  <si>
    <t>Führungsstile</t>
  </si>
  <si>
    <t>Arzneimittelsubstanzen, Kompendium</t>
  </si>
  <si>
    <t>Medikamentenabgabe</t>
  </si>
  <si>
    <t>Kantonsapotheker/In</t>
  </si>
  <si>
    <t>Rezepte, Verkaufskategorien</t>
  </si>
  <si>
    <t>Arzneimitteltherapien</t>
  </si>
  <si>
    <t>Pharmakologische Begriffe</t>
  </si>
  <si>
    <t>Nebenwirkungen</t>
  </si>
  <si>
    <t>Unerwünschte Arzneimittelwirkungen</t>
  </si>
  <si>
    <t>Blutwirkende Medikamente</t>
  </si>
  <si>
    <t>Hormonsystemwirkende Medikamente</t>
  </si>
  <si>
    <t>Immunsystemwirkende Medikamente</t>
  </si>
  <si>
    <t>Nervensystemwirkende Medikamente</t>
  </si>
  <si>
    <t>Atmungstraktwirkende Medikamente</t>
  </si>
  <si>
    <t>Medikamente gegen Tumorleiden</t>
  </si>
  <si>
    <t>Medikamente gegen Infektionskrankheiten</t>
  </si>
  <si>
    <t>Herz_und_Kreislaufwirkende_Medikamente</t>
  </si>
  <si>
    <t>Herz- und Herzkreislaufwirkende Medikamente</t>
  </si>
  <si>
    <t>Stoffwechselwirkende Medikamente</t>
  </si>
  <si>
    <t>Harntraktwirkende Medikamente</t>
  </si>
  <si>
    <t>Magendarmtraktwirkende Medikamente</t>
  </si>
  <si>
    <t>Der Weg zur Handlungskompetenz - 
Organisieren und Administrieren der medizinischen Praxis</t>
  </si>
  <si>
    <t>Handlungskompetenzbereiche</t>
  </si>
  <si>
    <t>Berufliche Handlungskompetenzen</t>
  </si>
  <si>
    <t>6</t>
  </si>
  <si>
    <t>A</t>
  </si>
  <si>
    <t>Abläufe in der Praxis gemäss Vorgaben und unter Beachtung des Qualitätsmanagements planen und festlegen</t>
  </si>
  <si>
    <t>Patientendaten, Daten der Praxis und externer Stellen sowie Leistungen administrieren</t>
  </si>
  <si>
    <t>Medikamente und Praxisapotheke gemäss Vorgaben bewirtschaften</t>
  </si>
  <si>
    <t>Verbrauchsmaterialien und Hilfsmittel bewirtschaften</t>
  </si>
  <si>
    <t>B</t>
  </si>
  <si>
    <t>Der Ärztin/dem Arzt in der Sprechstunde assistieren und diagnostische Massnahmen durchführen</t>
  </si>
  <si>
    <t>C</t>
  </si>
  <si>
    <t>Gerätschaften für Laboruntersuchungen prüfen, bedienen, reinigen und warten</t>
  </si>
  <si>
    <t>Patientenproben vorschriftsgemäss entnehmen, lagern oder weiterleiten</t>
  </si>
  <si>
    <t>Patientenspezifische Laboranalysen unter Vorgaben des Qualitätsmanagements durchführen und die Laborparameter beurteilen</t>
  </si>
  <si>
    <t>D</t>
  </si>
  <si>
    <t>Bildqualität beurteilen und die Bilder der Ärztin / dem Arzt weiterleiten</t>
  </si>
  <si>
    <t>E</t>
  </si>
  <si>
    <t>Gerätschaften für Therapiemassnahmen prüfen, bedienen, reinigen und warten</t>
  </si>
  <si>
    <t>Therapeutische Massnahmen gemäss Vorgaben patientengerecht durchführen</t>
  </si>
  <si>
    <t>Nachsorge und Prävention von Komplikationen gemäss Vorgaben planen und ausführen.</t>
  </si>
  <si>
    <t>Der Weg zur Handlungskompetenz - 
Assistieren in der medizinischen Sprechstunde und Durchführen von diagnostischen Massnahmen</t>
  </si>
  <si>
    <t>Der Weg zur Handlungskompetenz - 
Durchführen von Laboruntersuchungen und Beurteilen der Laborparameter</t>
  </si>
  <si>
    <t>Der Weg zur Handlungskompetenz - 
Durchführen von bildgebender Diagnostik und Beurteilen der Bildqualität</t>
  </si>
  <si>
    <t>Lernzielkatalog 2019 für Betriebe, Berufsfachschule und Überbetriebliche Kurse</t>
  </si>
  <si>
    <t>Musterschullehrplan Ablauf in der Übersicht</t>
  </si>
  <si>
    <t>ÜK Kurse und Verteilung</t>
  </si>
  <si>
    <t>Der Weg zur Handlungskompetenz - 
Ausführen von therapeutischen Massnahmen</t>
  </si>
  <si>
    <t>Kurs 9
Material für kleinchirurgische Eingriffe, Gelenkspunktionen, Gynäkologische Untersuchungen, Lokalanästhetika, Wundversorgung, Katheterisierungen</t>
  </si>
  <si>
    <t>Kurs 5
Selbstschutzmassnahmen, Alarmierung im In- und Ausland vor, Rautek-Griff, Basic Life Support, Bewusstlosenlagerung, Immobilisation der Halswirbelsäule, 2-Helfer-Methode, starke Blutungen, Anwendung Fingerdruck, Abbindung bei Amputation, Pulsmessung, Atemfrequenz, Peak-flow</t>
  </si>
  <si>
    <t>Kurs 1
Desinfektion, Reinigung, Stefilisation, Berufskleidung, Umweltschutz, Hygiene, Statuserhebungen, Hilfsmittel vorbereiten, Patienten informieren, Hör- und Sehtests, Inhalationen, Injektionen, Verbände</t>
  </si>
  <si>
    <t>in Halbtagen aufgeteilt,
Reihenfolge innerhalb Schuljahr variabel</t>
  </si>
  <si>
    <t xml:space="preserve">2
2
2
2
2
</t>
  </si>
  <si>
    <t>Kurs 2
Analysegeräte bereitstellen, Kolbenhubpipette, Zentrifuge, Mikroskop, Entsorgung Probenmaterial, Hygiene
Teststreifen, Sedimentherstellung
Eintauchnährböden
klinische Chemie, Glucose, Quick, Hämatokrit, HbA1c, Lipidstatus, LDL-Cholesterin
okkultes Blut, Blutentnahmen, Blutausstriche, Verdünnungen
Qualitätskontrolle, Hämatologie-Geräte, Reflotron</t>
  </si>
  <si>
    <t>6-12</t>
  </si>
  <si>
    <t>Kurs 6
Mikroskopie, Grämpräparate
Leukozyten, Urinstatus, Sedimentherstellung
Mikroskopieren, Qualitätskontrolle
Strep-A, Drogentest, Mononukleose, SST, Rheumafaktor
CRP, BSR, Ec, Tc differenzieren
Blutbilder und Veränderungen, virale Infekte</t>
  </si>
  <si>
    <t xml:space="preserve">Kurs 10
Urinstatus, mikroskopieren Urinsedimente &amp; diverse Blutbilder
interne Qualitätskontrolle, Kontrollkarten und Interpretationen
</t>
  </si>
  <si>
    <t>Kurs 3 - Teil 1
Aufnahmen Hand, Daumen, Finger</t>
  </si>
  <si>
    <t>Kurs 3 - Teil 2
Aufnahmen Handgelenk, Unterarm, Ellbogen
Thorax, Fuss, OSG, Unterschenkel, Knie
Erschwerte Bedingungen, Bildbeurteilung
Anwendung Terminologie &amp; Anatomie
Fehlerquellen erkennen</t>
  </si>
  <si>
    <t xml:space="preserve">Kurs 11
Vertiefung alle Aufnahmen
</t>
  </si>
  <si>
    <t>PSI</t>
  </si>
  <si>
    <t xml:space="preserve">Kurs 4
Hygiene und Kommunikation
Intimsphären
Blutentnahmen, Vitalzeichen
Wundschnellverbände, Verbandsmaterialien
Schienen, Gipsschienen
Ohrspühlungen, Augenbehandlungen
Basic-Life-Support
Injektionen, Selbstinjektionen
</t>
  </si>
  <si>
    <t xml:space="preserve">Kurs 8
Basic Life Support, Alarmierung
CPR, AED
Injektionen
</t>
  </si>
  <si>
    <t>Einarbeit in die Praxis</t>
  </si>
  <si>
    <t>Kennenlernen der Geräte</t>
  </si>
  <si>
    <t>Kurs 7
Aufnahmen Vorfuss
Calcaneus, Clavicula
Oberarm, Handwurzel
Anwendung Terminologie &amp; Anatomie
Fehlerquellen erkennen, Qualitätskontrolle</t>
  </si>
  <si>
    <t>Kurs 7 - PSI
PSI</t>
  </si>
  <si>
    <t>Hygiene, Berufskleidung</t>
  </si>
  <si>
    <t>Hilfsmittel</t>
  </si>
  <si>
    <t>Hör-, Sehtests, Inhalationen</t>
  </si>
  <si>
    <t>Injektionen, Verbände</t>
  </si>
  <si>
    <t>Selbstschutz, Alarmierung</t>
  </si>
  <si>
    <t>Basic-Life-Support, Puls-, Atemmessung</t>
  </si>
  <si>
    <t>Kleinchirurgische Eingriffe</t>
  </si>
  <si>
    <t>Analysegeräte, Mikroskop</t>
  </si>
  <si>
    <t>Probenmaterial, Entsorgung, Hygiene</t>
  </si>
  <si>
    <t>Teststreifen, Sedimentherstellung</t>
  </si>
  <si>
    <t>Eintauchnährböden, klinische Chemie</t>
  </si>
  <si>
    <t>Glucose, Quick, Hämatokrit</t>
  </si>
  <si>
    <t>HbA1c, Lipistatus</t>
  </si>
  <si>
    <t>LDL-Cholessterin</t>
  </si>
  <si>
    <t>Blutentnahmen</t>
  </si>
  <si>
    <t>Blutausstriche</t>
  </si>
  <si>
    <t>Verdünnungen</t>
  </si>
  <si>
    <t>Geräte</t>
  </si>
  <si>
    <t>Mikroskopie</t>
  </si>
  <si>
    <t>Grämpräparate</t>
  </si>
  <si>
    <t>Leukozyten</t>
  </si>
  <si>
    <t>Urinstatus, Sedimentherstellung</t>
  </si>
  <si>
    <t>Strep-A, Drogentest, SST, Rheumafaktor</t>
  </si>
  <si>
    <t>CRP, BSR, Ec, Tc differenzieren</t>
  </si>
  <si>
    <t>Blutbilder und Veränderungen</t>
  </si>
  <si>
    <t>Virale Infekte</t>
  </si>
  <si>
    <t>Urinstatus, Urinsedimente</t>
  </si>
  <si>
    <t>diverse Blutbilder</t>
  </si>
  <si>
    <t>Kontrollkarten, interne QK</t>
  </si>
  <si>
    <t>Aufnahmen Hand</t>
  </si>
  <si>
    <t>Daumen, Finger</t>
  </si>
  <si>
    <t>Handgelenk</t>
  </si>
  <si>
    <t>Unterarm</t>
  </si>
  <si>
    <t>Ellboten</t>
  </si>
  <si>
    <t>Thorax</t>
  </si>
  <si>
    <t>Fuss</t>
  </si>
  <si>
    <t>OSG</t>
  </si>
  <si>
    <t>Unterschenkel</t>
  </si>
  <si>
    <t>Knie</t>
  </si>
  <si>
    <t>Bildbeurteilungen</t>
  </si>
  <si>
    <t>Fehlerquellen erkennen</t>
  </si>
  <si>
    <t>Aufnahmen vorfuss</t>
  </si>
  <si>
    <t>Calcaneus</t>
  </si>
  <si>
    <t>Clavicula</t>
  </si>
  <si>
    <t>Oberarm</t>
  </si>
  <si>
    <t>Handwurzel</t>
  </si>
  <si>
    <t>Fehlerquellen</t>
  </si>
  <si>
    <t>diiverse Aufnahmen</t>
  </si>
  <si>
    <t>Kurs 12
Bewusstlosigkeit, Reanimation
Myokardinfarkt
Infusionen, 6-R-Regel</t>
  </si>
  <si>
    <t>Hygiene Kommunikation</t>
  </si>
  <si>
    <t>Intimsphären</t>
  </si>
  <si>
    <t>Vitalzeichen</t>
  </si>
  <si>
    <t>Wundschnellverbände</t>
  </si>
  <si>
    <t>Verbandsmaterialien</t>
  </si>
  <si>
    <t>Schienen, Gipsen</t>
  </si>
  <si>
    <t>Ohrspühlungen</t>
  </si>
  <si>
    <t>Augenbehandlungen</t>
  </si>
  <si>
    <t>Basic-Life-Support</t>
  </si>
  <si>
    <t>Basic-Life-Support Alarmierung</t>
  </si>
  <si>
    <t>CPR, AED, Injektionen</t>
  </si>
  <si>
    <t>Bewusstlosigkeit</t>
  </si>
  <si>
    <t>Reanimation</t>
  </si>
  <si>
    <t>Myokardinfarkt</t>
  </si>
  <si>
    <t>Infusionen, 6-R-Regel</t>
  </si>
  <si>
    <t>Adminarbeiten, Praxisapotheke</t>
  </si>
  <si>
    <t>Korrespondenz, TARMED</t>
  </si>
  <si>
    <t>Selbständig administrative Arbeiten übernehmen</t>
  </si>
  <si>
    <t>Vollständige Praxisadmin</t>
  </si>
  <si>
    <t>Terminplanungen Patienten</t>
  </si>
  <si>
    <t>Hygienearbeiten, Clean-Tech</t>
  </si>
  <si>
    <t>Clean-Tech</t>
  </si>
  <si>
    <t>Assistieren Sprechstunde</t>
  </si>
  <si>
    <t>Vorbereiten Sprechstunde</t>
  </si>
  <si>
    <t>Nachbereiten Sprechstunde</t>
  </si>
  <si>
    <t>Patientenproben analysieren</t>
  </si>
  <si>
    <t>Sämtliche Laborarbeiten &amp; QM</t>
  </si>
  <si>
    <t>Laborwerte evaluieren</t>
  </si>
  <si>
    <t>Begleitetes Röntgen</t>
  </si>
  <si>
    <t>Empfang / Telefon</t>
  </si>
  <si>
    <t>Berufsfachschule</t>
  </si>
  <si>
    <t>Beaufsichtigt Patientenumgang</t>
  </si>
  <si>
    <t>Patientenumgang zT selbständ</t>
  </si>
  <si>
    <t>Patientenbetreuung selbständig</t>
  </si>
  <si>
    <t>Therapeutik selbständig</t>
  </si>
  <si>
    <t>Begleitung beim Röntgen</t>
  </si>
  <si>
    <t>Röntgenbilder beurteilen</t>
  </si>
  <si>
    <t>Teilweise selbständig Röntgen</t>
  </si>
  <si>
    <t>Selbständig Röntgen</t>
  </si>
  <si>
    <t>Entwicklung der Handlungskompetenzen aus der Theorie Berufsfachschulen mit Fächern, den praktischen Grundfertigkeiten aus den Überbetrieblichen Kursen und der Antwendung und Vertiefung in den Lehrbetrieben</t>
  </si>
  <si>
    <t>Leistungsziele</t>
  </si>
  <si>
    <t>Leistungsziele
Betrieb</t>
  </si>
  <si>
    <t>Leistungsziele
Überbetriebliche Kurse</t>
  </si>
  <si>
    <t>Leistungsziele
Berufsfachschule</t>
  </si>
  <si>
    <r>
      <rPr>
        <b/>
        <sz val="11"/>
        <color theme="1"/>
        <rFont val="Calibri"/>
        <family val="2"/>
        <scheme val="minor"/>
      </rPr>
      <t>1.1.1 Typische Kommunikationssituationen analysieren und Kommunikationsstörungen beschreiben</t>
    </r>
    <r>
      <rPr>
        <sz val="11"/>
        <color theme="1"/>
        <rFont val="Calibri"/>
        <family val="2"/>
        <scheme val="minor"/>
      </rPr>
      <t xml:space="preserve">
Die MPA erklären die Grundformen und Prinzipien der stimmigen Kommunikation2.
Sie beschreiben die Ursachen, Merkmale und Auswirkungen von schwierigen Kommunikationssituationen und typischen Kommunikationsstörungen. (K2)</t>
    </r>
  </si>
  <si>
    <r>
      <rPr>
        <b/>
        <sz val="11"/>
        <color theme="1"/>
        <rFont val="Calibri"/>
        <family val="2"/>
        <scheme val="minor"/>
      </rPr>
      <t>1.1.1 Auf typische Kommunikationssituationen reagieren</t>
    </r>
    <r>
      <rPr>
        <sz val="11"/>
        <color theme="1"/>
        <rFont val="Calibri"/>
        <family val="2"/>
        <scheme val="minor"/>
      </rPr>
      <t xml:space="preserve">
Die MPA setzen in den typischen Kommunikationssituationen die korrekten Techniken adressatengerecht ein.
Sie nehmen Kommunikationsstörungen bewusst wahr und reagieren situations und adressatengerecht. (K5)</t>
    </r>
  </si>
  <si>
    <t>1.6.1 Kommunikations und Hilfsmittelinfrastruktur bewirtschaften
Die MPA setzen die Kommunikations und Hilfsmittel fachgerecht ein und stellen deren Funktionieren im täglichen Gebrauch sicher. (K3)</t>
  </si>
  <si>
    <t>1.6.1 Kommunikations und Hilfsmittelinfrastruktur beschreiben
Die MPA beschreiben die Funktionen und den Einsatz der gängigen Bürogeräte sowie branchenspezifischer Datenerfassungsgeräte sowie der Hilfsmittel. (K2)</t>
  </si>
  <si>
    <r>
      <rPr>
        <b/>
        <sz val="11"/>
        <color theme="1"/>
        <rFont val="Calibri"/>
        <family val="2"/>
        <scheme val="minor"/>
      </rPr>
      <t>1.3.1 Arbeiten gemäss Organisation gestalten</t>
    </r>
    <r>
      <rPr>
        <sz val="11"/>
        <color theme="1"/>
        <rFont val="Calibri"/>
        <family val="2"/>
        <scheme val="minor"/>
      </rPr>
      <t xml:space="preserve">
Die MPA zeigen anhand eines Pflichtenhefts oder eines Stellenbeschriebs aus ihrer Praxis wichtige Aufgaben, Arbeitsprozesse, Entscheidungsbefugnisse und die Verantwortlichkeiten auf.
Sie gestalten ihre Arbeiten gemäss den organisatorischen Vorgaben wirtschaftlich und gehen mit Ressourcen sparsam um. (K3)</t>
    </r>
  </si>
  <si>
    <r>
      <rPr>
        <b/>
        <sz val="11"/>
        <color theme="1"/>
        <rFont val="Calibri"/>
        <family val="2"/>
        <scheme val="minor"/>
      </rPr>
      <t>1.3.2 Arbeitsabläufe analysieren und dokumentieren</t>
    </r>
    <r>
      <rPr>
        <sz val="11"/>
        <color theme="1"/>
        <rFont val="Calibri"/>
        <family val="2"/>
        <scheme val="minor"/>
      </rPr>
      <t xml:space="preserve">
Die MPA analysieren typische Arbeitsabläufe mit den gängigen Mitteln und dokumentieren sie sachgerecht. Sie beschreiben kritische Stellen zwischen den Beteiligten und beschreiben sinnvolle Verbesserungen. (K4)</t>
    </r>
  </si>
  <si>
    <r>
      <rPr>
        <b/>
        <sz val="11"/>
        <color theme="1"/>
        <rFont val="Calibri"/>
        <family val="2"/>
        <scheme val="minor"/>
      </rPr>
      <t>1.3.4 Agenda und Fehlzeiten beschreiben</t>
    </r>
    <r>
      <rPr>
        <sz val="11"/>
        <color theme="1"/>
        <rFont val="Calibri"/>
        <family val="2"/>
        <scheme val="minor"/>
      </rPr>
      <t xml:space="preserve">
Die MPA erläutern die Merkmale und Vorteile einer gut geführten Agenda und nach welchen Kriterien Prioritäten gesetzt werden.
Sie zeigen die betrieblichen Situationen und Auswirkungen von Wartezeiten und Notfällen für alle Beteiligten auf. (K2)</t>
    </r>
  </si>
  <si>
    <r>
      <rPr>
        <b/>
        <sz val="11"/>
        <color theme="1"/>
        <rFont val="Calibri"/>
        <family val="2"/>
        <scheme val="minor"/>
      </rPr>
      <t>1.3.5 Hausbesuch erklären</t>
    </r>
    <r>
      <rPr>
        <sz val="11"/>
        <color theme="1"/>
        <rFont val="Calibri"/>
        <family val="2"/>
        <scheme val="minor"/>
      </rPr>
      <t xml:space="preserve">
Die MPA beschreiben die notwendigen Vorbereitungen und Besonderheiten, um einen Patienten für eine Konsultation aufzubieten und einen Hausbesuch vorzubereiten. (K2)</t>
    </r>
  </si>
  <si>
    <r>
      <rPr>
        <b/>
        <sz val="11"/>
        <color theme="1"/>
        <rFont val="Calibri"/>
        <family val="2"/>
        <scheme val="minor"/>
      </rPr>
      <t>1.3.6 Lokale Organisation des Notfalldienstes beschreiben</t>
    </r>
    <r>
      <rPr>
        <sz val="11"/>
        <color theme="1"/>
        <rFont val="Calibri"/>
        <family val="2"/>
        <scheme val="minor"/>
      </rPr>
      <t xml:space="preserve">
Die MPA erläutern die lokalen Organisationen und deren Träger für den Notfalldienst. (K2)</t>
    </r>
  </si>
  <si>
    <r>
      <rPr>
        <b/>
        <sz val="11"/>
        <color theme="1"/>
        <rFont val="Calibri"/>
        <family val="2"/>
        <scheme val="minor"/>
      </rPr>
      <t>1.4.1 Rezepte und Formulare vorbereiten</t>
    </r>
    <r>
      <rPr>
        <sz val="11"/>
        <color theme="1"/>
        <rFont val="Calibri"/>
        <family val="2"/>
        <scheme val="minor"/>
      </rPr>
      <t xml:space="preserve">
Die MPA bereiten Rezepte und andere Formulare fehlerfrei und vollständig vor und halten sie für die Kontrolle und Unterschrift bereit.
Dabei führen sie das Patientendossier genau und nachvollziehbar nach. (K5)</t>
    </r>
  </si>
  <si>
    <r>
      <rPr>
        <b/>
        <sz val="11"/>
        <color theme="1"/>
        <rFont val="Calibri"/>
        <family val="2"/>
        <scheme val="minor"/>
      </rPr>
      <t>1.4.1 Formulare und Dokumente bearbeiten</t>
    </r>
    <r>
      <rPr>
        <sz val="11"/>
        <color theme="1"/>
        <rFont val="Calibri"/>
        <family val="2"/>
        <scheme val="minor"/>
      </rPr>
      <t xml:space="preserve">
Die MPA erklären den Aufbau und den Einsatz der gängigen Formulare und der üblichen Dokumente einer Arztpraxis.
Sie füllen diese fehlerfrei aus resp. erstellen oder ergänzen sie. (K3)</t>
    </r>
  </si>
  <si>
    <r>
      <rPr>
        <b/>
        <sz val="11"/>
        <color theme="1"/>
        <rFont val="Calibri"/>
        <family val="2"/>
        <scheme val="minor"/>
      </rPr>
      <t>1.4.2 Patientendaten erfragen und prüfen</t>
    </r>
    <r>
      <rPr>
        <sz val="11"/>
        <color theme="1"/>
        <rFont val="Calibri"/>
        <family val="2"/>
        <scheme val="minor"/>
      </rPr>
      <t xml:space="preserve">
Die MPA beschreiben, welche Patienteninformationen und externen Daten wichtig sind. (K4)
Sie erklären, wie diese beschafft, geprüft und weiterverarbeitet werden. (K2)</t>
    </r>
  </si>
  <si>
    <r>
      <rPr>
        <b/>
        <sz val="11"/>
        <color theme="1"/>
        <rFont val="Calibri"/>
        <family val="2"/>
        <scheme val="minor"/>
      </rPr>
      <t>1.4.3 Ablagesystem beschreiben</t>
    </r>
    <r>
      <rPr>
        <sz val="11"/>
        <color theme="1"/>
        <rFont val="Calibri"/>
        <family val="2"/>
        <scheme val="minor"/>
      </rPr>
      <t xml:space="preserve">
Die MPA erläutern den Aufbau und die zentrale Bedeutung des Ablagesystems der Patientendossiers.
Sie beschreiben gängige Varianten bezüglich ihrer Vor und Nachteile. K2)</t>
    </r>
  </si>
  <si>
    <r>
      <rPr>
        <b/>
        <sz val="11"/>
        <color theme="1"/>
        <rFont val="Calibri"/>
        <family val="2"/>
        <scheme val="minor"/>
      </rPr>
      <t>1.4.4 Informationen beurteilen und weiterleiten</t>
    </r>
    <r>
      <rPr>
        <sz val="11"/>
        <color theme="1"/>
        <rFont val="Calibri"/>
        <family val="2"/>
        <scheme val="minor"/>
      </rPr>
      <t xml:space="preserve">
Die MPA beurteilen Informationen bezüglich ihrer Vollständigkeit und Dringlichkeit. Sie beschreiben, wie Informationen erfasst und an wen welche Informationen mit welchen Medien weitergeleitet werden müssen. (K6)</t>
    </r>
  </si>
  <si>
    <r>
      <rPr>
        <b/>
        <sz val="11"/>
        <color theme="1"/>
        <rFont val="Calibri"/>
        <family val="2"/>
        <scheme val="minor"/>
      </rPr>
      <t>1.4.5 Medikamentendaten erfassen</t>
    </r>
    <r>
      <rPr>
        <sz val="11"/>
        <color theme="1"/>
        <rFont val="Calibri"/>
        <family val="2"/>
        <scheme val="minor"/>
      </rPr>
      <t xml:space="preserve">
Die MPA erfassen Medikamentendaten fehlerfrei. Sie stellen sicher, dass diese Daten an die richtigen Stellen weitergeleitet werden.
Sie führen den Nachweis über den Eingang und Ausgang von Betäubungsmitteln korrekt und täglich. Dabei halten sie sich an die Vorschriften des Betäubungsmittelgesetzes und deren kantonalen Verordnungen. (K3)</t>
    </r>
  </si>
  <si>
    <r>
      <rPr>
        <b/>
        <sz val="11"/>
        <color theme="1"/>
        <rFont val="Calibri"/>
        <family val="2"/>
        <scheme val="minor"/>
      </rPr>
      <t>1.4.5 Medikamentendaten bearbeiten</t>
    </r>
    <r>
      <rPr>
        <sz val="11"/>
        <color theme="1"/>
        <rFont val="Calibri"/>
        <family val="2"/>
        <scheme val="minor"/>
      </rPr>
      <t xml:space="preserve">
Die MPA beschreiben die verschiedenen Methoden des Nachweises der Medikamentenabgaben.
Sie erklären die Bedeutung des Betäubungsmittelgesetzes und die kantonalen Verordnungen. (K2)</t>
    </r>
  </si>
  <si>
    <r>
      <rPr>
        <b/>
        <sz val="11"/>
        <color theme="1"/>
        <rFont val="Calibri"/>
        <family val="2"/>
        <scheme val="minor"/>
      </rPr>
      <t>1.4.6 Sozialversicherungen beschreiben und Abrechnungstarife anwenden</t>
    </r>
    <r>
      <rPr>
        <sz val="11"/>
        <color theme="1"/>
        <rFont val="Calibri"/>
        <family val="2"/>
        <scheme val="minor"/>
      </rPr>
      <t xml:space="preserve">
Die MPA beschreiben die Grundlagen des Sozialversicherungswesens der Schweiz und beschreiben die Ziele und Besonderheiten des VVG, UVG, MVG, IVG und KVG.
Sie erklären die Abrechnungstarife und wenden sie sicher und fehlerfrei an. (K3)</t>
    </r>
  </si>
  <si>
    <r>
      <rPr>
        <b/>
        <sz val="11"/>
        <color theme="1"/>
        <rFont val="Calibri"/>
        <family val="2"/>
        <scheme val="minor"/>
      </rPr>
      <t>1.4.8 Kassabuch und Bezahlungsmethoden beschreiben</t>
    </r>
    <r>
      <rPr>
        <sz val="11"/>
        <color theme="1"/>
        <rFont val="Calibri"/>
        <family val="2"/>
        <scheme val="minor"/>
      </rPr>
      <t xml:space="preserve">
Die MPA erklären die Merkmale und den Aufbau des Kassabuchs. Sie führen eine einfache Buchhaltung und nennen verschiedene Bezahlungsmethoden. (K2)</t>
    </r>
  </si>
  <si>
    <r>
      <rPr>
        <b/>
        <sz val="11"/>
        <color theme="1"/>
        <rFont val="Calibri"/>
        <family val="2"/>
        <scheme val="minor"/>
      </rPr>
      <t>1.5.4 Bewirtschaftung von Medikamenten beschreiben</t>
    </r>
    <r>
      <rPr>
        <sz val="11"/>
        <color theme="1"/>
        <rFont val="Calibri"/>
        <family val="2"/>
        <scheme val="minor"/>
      </rPr>
      <t xml:space="preserve">
Die MPA erklären die wichtigsten Elemente der Materialwirtschaft und die Prinzipien der Lagerbewirtschaftung und Entsorgung anhand marktüblicher Systeme für Arzneimittel. (K2)</t>
    </r>
  </si>
  <si>
    <r>
      <rPr>
        <b/>
        <sz val="11"/>
        <color theme="1"/>
        <rFont val="Calibri"/>
        <family val="2"/>
        <scheme val="minor"/>
      </rPr>
      <t>1.5.4 Arzneimittel kontrollieren</t>
    </r>
    <r>
      <rPr>
        <sz val="11"/>
        <color theme="1"/>
        <rFont val="Calibri"/>
        <family val="2"/>
        <scheme val="minor"/>
      </rPr>
      <t xml:space="preserve">
Die MPA kontrollieren die Arzneimittel gemäss den Richtlinien des Betriebes und reagieren nach Bedarf.
Sie entsorgen abgelaufene Medikamente gemäss den betriebsinternen und allgemeinen Vorschriften. (K4)</t>
    </r>
  </si>
  <si>
    <r>
      <rPr>
        <b/>
        <sz val="11"/>
        <color theme="1"/>
        <rFont val="Calibri"/>
        <family val="2"/>
        <scheme val="minor"/>
      </rPr>
      <t>1.5.5 Aufgaben der Kantonsapothekerin/des Kantonsapothekers beschreiben</t>
    </r>
    <r>
      <rPr>
        <sz val="11"/>
        <color theme="1"/>
        <rFont val="Calibri"/>
        <family val="2"/>
        <scheme val="minor"/>
      </rPr>
      <t xml:space="preserve">
Die MPA beschreiben die Aufgaben der Kantonsapothekerin oder des Kantonsapothekers und die Gründe für ihre strikten Kontrollen. (K2)</t>
    </r>
  </si>
  <si>
    <r>
      <rPr>
        <b/>
        <sz val="11"/>
        <color theme="1"/>
        <rFont val="Calibri"/>
        <family val="2"/>
        <scheme val="minor"/>
      </rPr>
      <t>1.5.3 Medikamentenabgabe beschreiben</t>
    </r>
    <r>
      <rPr>
        <sz val="11"/>
        <color theme="1"/>
        <rFont val="Calibri"/>
        <family val="2"/>
        <scheme val="minor"/>
      </rPr>
      <t xml:space="preserve">
Die MPA erklären die Vorschriften und Gepflogenheiten, die bei der Abgabe von Medikamenten berücksichtigt werden müssen.
Sie erläutern die Besonderheiten von selbstdispensierender und rezeptierender Praxis. (K2)</t>
    </r>
  </si>
  <si>
    <r>
      <rPr>
        <b/>
        <sz val="11"/>
        <color theme="1"/>
        <rFont val="Calibri"/>
        <family val="2"/>
        <scheme val="minor"/>
      </rPr>
      <t>1.5.2 „Kompendium“ einsetzen</t>
    </r>
    <r>
      <rPr>
        <sz val="11"/>
        <color theme="1"/>
        <rFont val="Calibri"/>
        <family val="2"/>
        <scheme val="minor"/>
      </rPr>
      <t xml:space="preserve">
Die MPA wenden das „Kompendium“ anhand von berufspraktischen Situationen fachgerecht an. Sie interpretieren die Angaben zu den einzelnen Medikamenten richtig. (K4)</t>
    </r>
  </si>
  <si>
    <r>
      <rPr>
        <b/>
        <sz val="11"/>
        <color theme="1"/>
        <rFont val="Calibri"/>
        <family val="2"/>
        <scheme val="minor"/>
      </rPr>
      <t>1.5.1 Medikamente beschreiben</t>
    </r>
    <r>
      <rPr>
        <sz val="11"/>
        <color theme="1"/>
        <rFont val="Calibri"/>
        <family val="2"/>
        <scheme val="minor"/>
      </rPr>
      <t xml:space="preserve">
Die MPA beschreiben die Arten, Eigenschaften, die Wirkungsweise wie auch den Nutzen und die Gefahren von Medikamenten. Sie erklären:
• Absorption, Verteilung, Blutkonzentration, Metabolismus und Elimination von Arzneimitteln.
• Dosis und Wirkung, häufige Nebenwirkungen, Abhängigkeiten, Resistenzen, Interaktionen. (K2)</t>
    </r>
  </si>
  <si>
    <r>
      <rPr>
        <b/>
        <sz val="11"/>
        <color theme="1"/>
        <rFont val="Calibri"/>
        <family val="2"/>
        <scheme val="minor"/>
      </rPr>
      <t>1.6.2 Bewirtschaftung von Verbrauchsmaterialien beschreiben</t>
    </r>
    <r>
      <rPr>
        <sz val="11"/>
        <color theme="1"/>
        <rFont val="Calibri"/>
        <family val="2"/>
        <scheme val="minor"/>
      </rPr>
      <t xml:space="preserve">
Die MPA erklären die wichtigsten Elemente und Prinzipien der Material und Lagerbewirtschaftung anhand marktüblicher Systeme für medizinische Verbrauchsmaterialien (Beschaffung, Lagerung). (K2)</t>
    </r>
  </si>
  <si>
    <r>
      <rPr>
        <b/>
        <sz val="11"/>
        <color theme="1"/>
        <rFont val="Calibri"/>
        <family val="2"/>
        <scheme val="minor"/>
      </rPr>
      <t>1.6.3 Warenbeschaffung beschreiben</t>
    </r>
    <r>
      <rPr>
        <sz val="11"/>
        <color theme="1"/>
        <rFont val="Calibri"/>
        <family val="2"/>
        <scheme val="minor"/>
      </rPr>
      <t xml:space="preserve">
Die MPA beschreiben die einzelnen Schritte der Warenbeschaffung und die Anforderungen einer korrekten Lagerung.
Sie zeigen auf, mit welchen Massnahmen sie bei Unstimmigkeiten reagieren. (K2)</t>
    </r>
  </si>
  <si>
    <r>
      <rPr>
        <b/>
        <sz val="11"/>
        <color theme="1"/>
        <rFont val="Calibri"/>
        <family val="2"/>
        <scheme val="minor"/>
      </rPr>
      <t>1.6.4 Preise und Leistungen vergleichen</t>
    </r>
    <r>
      <rPr>
        <sz val="11"/>
        <color theme="1"/>
        <rFont val="Calibri"/>
        <family val="2"/>
        <scheme val="minor"/>
      </rPr>
      <t xml:space="preserve">
Die MPA vergleichen Preise und Leistungen, indem sie ökonomische und ökologische Überlegungen anstellen und Rabatte sowie andere Lieferkonditionen beachten. (K3)</t>
    </r>
  </si>
  <si>
    <r>
      <rPr>
        <b/>
        <sz val="11"/>
        <color theme="1"/>
        <rFont val="Calibri"/>
        <family val="2"/>
        <scheme val="minor"/>
      </rPr>
      <t>1.6.5 Verbrauchsmaterialien und Hilfsmittel entsorgen</t>
    </r>
    <r>
      <rPr>
        <sz val="11"/>
        <color theme="1"/>
        <rFont val="Calibri"/>
        <family val="2"/>
        <scheme val="minor"/>
      </rPr>
      <t xml:space="preserve">
Die MPA entsorgen abgelaufene Verbrauchsmaterialien und Hilfsmittel. Dabei halten sie sich an die betriebsinternen und die allgemeinen Vorschriften. (K3)</t>
    </r>
  </si>
  <si>
    <r>
      <rPr>
        <b/>
        <sz val="11"/>
        <color theme="1"/>
        <rFont val="Calibri"/>
        <family val="2"/>
        <scheme val="minor"/>
      </rPr>
      <t>1.6.5 Entsorgung von Verbrauchsmaterialien und Hilfsmittel beschreiben</t>
    </r>
    <r>
      <rPr>
        <sz val="11"/>
        <color theme="1"/>
        <rFont val="Calibri"/>
        <family val="2"/>
        <scheme val="minor"/>
      </rPr>
      <t xml:space="preserve">
Die MPA erläutern die Vorschriften der Entsorgung von medizinischem Verbrauchsmaterial in den Bereichen Umweltrecht, Umweltschutz und Nachhaltigkeit. (K2)</t>
    </r>
  </si>
  <si>
    <r>
      <t xml:space="preserve">2.1.1 Untersuchungszimmer vorbereiten
</t>
    </r>
    <r>
      <rPr>
        <sz val="11"/>
        <color theme="1"/>
        <rFont val="Calibri"/>
        <family val="2"/>
        <scheme val="minor"/>
      </rPr>
      <t>Die MPA bereiten das Untersuchungszimmer zur Erhebung eines allgemein internistischen Status patientenspezifisch vor. (K3)</t>
    </r>
  </si>
  <si>
    <r>
      <t xml:space="preserve">2.1.1 Statuserhebung vorbereiten
</t>
    </r>
    <r>
      <rPr>
        <sz val="11"/>
        <color theme="1"/>
        <rFont val="Calibri"/>
        <family val="2"/>
        <scheme val="minor"/>
      </rPr>
      <t>Die MPA erklären Hilfsmittel und Instrumente zur Erhebung eines allgemeinen Status und bereiten die Statuserhebung entsprechend vor. (K3)</t>
    </r>
  </si>
  <si>
    <r>
      <t xml:space="preserve">2.1.1 Statuserhebung vorbereiten
</t>
    </r>
    <r>
      <rPr>
        <sz val="11"/>
        <color theme="1"/>
        <rFont val="Calibri"/>
        <family val="2"/>
        <scheme val="minor"/>
      </rPr>
      <t>Die MPA handhaben die Hilfsmittel und Instrumente und bereiten die Statuserhebung entsprechend vor. (K3)</t>
    </r>
  </si>
  <si>
    <t>1.2.2 Abläufe erklären
Die MPA erklären Abläufe in der Assistenz insbesondere:
 Blutdruck und Pulsmessung
 Bildgebende Diagnostik
 Blutentnahmen
 Urinabgabe
 EKG
(K2)</t>
  </si>
  <si>
    <r>
      <t xml:space="preserve">Handlungskompetenz 2.3: Der Ärztin oder dem Arzt in der Sprechstunde assistieren und diagnostische Massnahmen durchführen
</t>
    </r>
    <r>
      <rPr>
        <sz val="11"/>
        <color theme="1"/>
        <rFont val="Calibri"/>
        <family val="2"/>
        <scheme val="minor"/>
      </rPr>
      <t>MPA handeln bei diagnostischen und therapeutischen Massnahmen aufmerksam, verlässlich und eigenverantwortlich gemäss den Vorgaben der Ärztin oder des Arztes. Sie halten die Vorgaben für die Qualität, die Hygiene und die Arbeitssicherheit pflichtbewusst ein.</t>
    </r>
  </si>
  <si>
    <t>Siehe Leistungsziel 5.2.5</t>
  </si>
  <si>
    <r>
      <t xml:space="preserve">Handlungskompetenz 2.5: Die Vorschriften, Empfehlungen und betrieblichen Standards der Hygiene, der Sicherheit und des Umweltschutzes einhalten
</t>
    </r>
    <r>
      <rPr>
        <sz val="11"/>
        <color theme="1"/>
        <rFont val="Calibri"/>
        <family val="2"/>
        <scheme val="minor"/>
      </rPr>
      <t>MPA stellen bei all ihren Arbeiten in der Praxis sicher, dass die rechtlichen Vorgaben, Empfehlungen und die betrieblichen Standards der Hygiene, der Sicherheit und des Umweltschutzes eingehalten werden. Sie setzen in ihren Arbeitsbereichen die Vorgaben von Cleantech um. Dabei arbeiten sie qualitätsbewusst, überzeugend und eigenverantwortlich.</t>
    </r>
  </si>
  <si>
    <t>2.5.7 ErsteHilfeMassnahmen erklären
Die MPA erklären die ErsteHilfeMassnahmen und zeigen ihre Bedeutung auf. (K2)</t>
  </si>
  <si>
    <t>2.5.7 ErsteHilfeMassnahmen durchführen
Die MPA reagieren bei Verletzungen und Unfällen korrekt. (K5)</t>
  </si>
  <si>
    <r>
      <rPr>
        <b/>
        <sz val="11"/>
        <color theme="1"/>
        <rFont val="Calibri"/>
        <family val="2"/>
        <scheme val="minor"/>
      </rPr>
      <t>2.1.2 Notwendige Instrumente und Hilfsmittel bereitstellen</t>
    </r>
    <r>
      <rPr>
        <sz val="11"/>
        <color theme="1"/>
        <rFont val="Calibri"/>
        <family val="2"/>
        <scheme val="minor"/>
      </rPr>
      <t xml:space="preserve">
Die MPA bereiten alle notwendigen Instrumente und Hilfsmittel für unterschiedliche Behandlungen vor. (K3)</t>
    </r>
  </si>
  <si>
    <r>
      <rPr>
        <b/>
        <sz val="11"/>
        <color theme="1"/>
        <rFont val="Calibri"/>
        <family val="2"/>
        <scheme val="minor"/>
      </rPr>
      <t>2.2.1 Sprechstundenablauf erklären</t>
    </r>
    <r>
      <rPr>
        <sz val="11"/>
        <color theme="1"/>
        <rFont val="Calibri"/>
        <family val="2"/>
        <scheme val="minor"/>
      </rPr>
      <t xml:space="preserve">
Die MPA erklären den Ablauf der Sprechstunden patientengerecht. (K2)</t>
    </r>
  </si>
  <si>
    <r>
      <rPr>
        <b/>
        <sz val="11"/>
        <color theme="1"/>
        <rFont val="Calibri"/>
        <family val="2"/>
        <scheme val="minor"/>
      </rPr>
      <t>2.3.2 Fieber beschreiben</t>
    </r>
    <r>
      <rPr>
        <sz val="11"/>
        <color theme="1"/>
        <rFont val="Calibri"/>
        <family val="2"/>
        <scheme val="minor"/>
      </rPr>
      <t xml:space="preserve">
Die MPA beschreiben die Ursachen von Fieber und deren Begleitsymptome.
Sie erklären allgemein therapeutische Massnahmen und deren Einsatz. (K2)</t>
    </r>
  </si>
  <si>
    <r>
      <rPr>
        <b/>
        <sz val="11"/>
        <color theme="1"/>
        <rFont val="Calibri"/>
        <family val="2"/>
        <scheme val="minor"/>
      </rPr>
      <t>2.3.2 Körpertemperatur messen</t>
    </r>
    <r>
      <rPr>
        <sz val="11"/>
        <color theme="1"/>
        <rFont val="Calibri"/>
        <family val="2"/>
        <scheme val="minor"/>
      </rPr>
      <t xml:space="preserve">
Die MPA messen Körpertemperaturen selbständig mit den verschiedenen möglichen Messinstrumenten, sowohl konventionell als auch elektronisch.
Sie dokumentieren die Ergebnisse. (K3)</t>
    </r>
  </si>
  <si>
    <r>
      <rPr>
        <b/>
        <sz val="11"/>
        <color theme="1"/>
        <rFont val="Calibri"/>
        <family val="2"/>
        <scheme val="minor"/>
      </rPr>
      <t>2.3.3 Blutdruck und Pulsmessung beschreiben und Instrumente einsetzen</t>
    </r>
    <r>
      <rPr>
        <sz val="11"/>
        <color theme="1"/>
        <rFont val="Calibri"/>
        <family val="2"/>
        <scheme val="minor"/>
      </rPr>
      <t xml:space="preserve">
Die MPA beschreiben die Prinzipien der manuellen, maschinellen und elektronischen Blutdruck und der Pulsmessung.
Sie erklären die Schwächen und Stärken der verschiedenen Blutdruckmessapparate und die Funktionsweise des Stethoskops und setzen dieses korrekt ein. (K3)</t>
    </r>
  </si>
  <si>
    <r>
      <rPr>
        <b/>
        <sz val="11"/>
        <color theme="1"/>
        <rFont val="Calibri"/>
        <family val="2"/>
        <scheme val="minor"/>
      </rPr>
      <t>2.3.3 Blutdruck und Puls messen</t>
    </r>
    <r>
      <rPr>
        <sz val="11"/>
        <color theme="1"/>
        <rFont val="Calibri"/>
        <family val="2"/>
        <scheme val="minor"/>
      </rPr>
      <t xml:space="preserve">
Die MPA führen Blutdruck und Pulsmessungen manuell, maschinell und elektronisch fachgerecht durch.
Sie dokumentieren die Ergebnisse. (K3)</t>
    </r>
  </si>
  <si>
    <r>
      <rPr>
        <b/>
        <sz val="11"/>
        <color theme="1"/>
        <rFont val="Calibri"/>
        <family val="2"/>
        <scheme val="minor"/>
      </rPr>
      <t>2.3.4 EKG erklären</t>
    </r>
    <r>
      <rPr>
        <sz val="11"/>
        <color theme="1"/>
        <rFont val="Calibri"/>
        <family val="2"/>
        <scheme val="minor"/>
      </rPr>
      <t xml:space="preserve">
Die MPA erklären die verschiedenen Ableitungen des EKG. Sie zeigen den Aufbau und die Funktionsweise des EKG Apparates auf und beschreiben allfällige Fehlerquellen. (K2)</t>
    </r>
  </si>
  <si>
    <r>
      <rPr>
        <b/>
        <sz val="11"/>
        <color theme="1"/>
        <rFont val="Calibri"/>
        <family val="2"/>
        <scheme val="minor"/>
      </rPr>
      <t>2.3.4 EKG durchführen</t>
    </r>
    <r>
      <rPr>
        <sz val="11"/>
        <color theme="1"/>
        <rFont val="Calibri"/>
        <family val="2"/>
        <scheme val="minor"/>
      </rPr>
      <t xml:space="preserve">
Die MPA zeichnen selbständig eine einwandfreie EKGKurve auf und legen sie ab. (K3)</t>
    </r>
  </si>
  <si>
    <r>
      <rPr>
        <b/>
        <sz val="11"/>
        <color theme="1"/>
        <rFont val="Calibri"/>
        <family val="2"/>
        <scheme val="minor"/>
      </rPr>
      <t>2.3.5 Lungenfunktionsprüfung erklären</t>
    </r>
    <r>
      <rPr>
        <sz val="11"/>
        <color theme="1"/>
        <rFont val="Calibri"/>
        <family val="2"/>
        <scheme val="minor"/>
      </rPr>
      <t xml:space="preserve">
Die MPA erklären die Vorgänge bei einer Lungenfunktionsprüfung sowie die Funktionsweise der Messgeräte.
Sie nennen die verschiedenen Lungenvolumina. (K2)</t>
    </r>
  </si>
  <si>
    <r>
      <rPr>
        <b/>
        <sz val="11"/>
        <color theme="1"/>
        <rFont val="Calibri"/>
        <family val="2"/>
        <scheme val="minor"/>
      </rPr>
      <t>2.3.5 Lungenfunktionsprüfung durchführen</t>
    </r>
    <r>
      <rPr>
        <sz val="11"/>
        <color theme="1"/>
        <rFont val="Calibri"/>
        <family val="2"/>
        <scheme val="minor"/>
      </rPr>
      <t xml:space="preserve">
Die MPA führen selbständig und korrekt sowohl eine Peak Flow Messung als auch eine Spirometrie durch.
Sie dokumentieren die Ergebnisse. (K3)</t>
    </r>
  </si>
  <si>
    <r>
      <rPr>
        <b/>
        <sz val="11"/>
        <color theme="1"/>
        <rFont val="Calibri"/>
        <family val="2"/>
        <scheme val="minor"/>
      </rPr>
      <t>2.3.6 Sauerstoffsättigungsprüfung durchführen</t>
    </r>
    <r>
      <rPr>
        <sz val="11"/>
        <color theme="1"/>
        <rFont val="Calibri"/>
        <family val="2"/>
        <scheme val="minor"/>
      </rPr>
      <t xml:space="preserve">
Die MPA führen Sauerstoffsättigungsprüfungen durch und dokumentieren die Ergebnisse. (K3)</t>
    </r>
  </si>
  <si>
    <r>
      <rPr>
        <b/>
        <sz val="11"/>
        <color theme="1"/>
        <rFont val="Calibri"/>
        <family val="2"/>
        <scheme val="minor"/>
      </rPr>
      <t>2.3.7 Bei Schienungen und Fixationsverbänden assistieren</t>
    </r>
    <r>
      <rPr>
        <sz val="11"/>
        <color theme="1"/>
        <rFont val="Calibri"/>
        <family val="2"/>
        <scheme val="minor"/>
      </rPr>
      <t xml:space="preserve">
Die MPA assistieren beim Anlegen von Schienungen und Fixationsverbänden. Sie verhalten sich dabei besonders einfühlsam und technisch korrekt.
Das Ergebnis dokumentieren sie in der Krankengeschichte. (K3)</t>
    </r>
  </si>
  <si>
    <r>
      <rPr>
        <b/>
        <sz val="11"/>
        <color theme="1"/>
        <rFont val="Calibri"/>
        <family val="2"/>
        <scheme val="minor"/>
      </rPr>
      <t>2.3.6 Sauerstoffsättigungsprüfung erklären</t>
    </r>
    <r>
      <rPr>
        <sz val="11"/>
        <color theme="1"/>
        <rFont val="Calibri"/>
        <family val="2"/>
        <scheme val="minor"/>
      </rPr>
      <t xml:space="preserve">
Die MPA erklären die Vorgänge und Standardwerte bei einer Sauerstoffsättigungsprüfung. (K2)</t>
    </r>
  </si>
  <si>
    <r>
      <rPr>
        <b/>
        <sz val="11"/>
        <color theme="1"/>
        <rFont val="Calibri"/>
        <family val="2"/>
        <scheme val="minor"/>
      </rPr>
      <t>2.3.8 Hör und Sehtest erklären</t>
    </r>
    <r>
      <rPr>
        <sz val="11"/>
        <color theme="1"/>
        <rFont val="Calibri"/>
        <family val="2"/>
        <scheme val="minor"/>
      </rPr>
      <t xml:space="preserve">
Die MPA erklären die Funktion eines Hör und Sehtests. (K2)</t>
    </r>
  </si>
  <si>
    <r>
      <rPr>
        <b/>
        <sz val="11"/>
        <color theme="1"/>
        <rFont val="Calibri"/>
        <family val="2"/>
        <scheme val="minor"/>
      </rPr>
      <t>2.3.9 Eingriffe erklären</t>
    </r>
    <r>
      <rPr>
        <sz val="11"/>
        <color theme="1"/>
        <rFont val="Calibri"/>
        <family val="2"/>
        <scheme val="minor"/>
      </rPr>
      <t xml:space="preserve">
Die MPA erklären die Vorgänge und ihre Arbeiten bei den wichtigsten in einer Arztpraxis möglichen Eingriffen wie Wundversorgungen, kleinchirurgischen Eingriffen, Gelenkspunktionen, Katheterisierungen, lokalen Anästhesien und gynäkologischen Untersuchungen.
Sie beschreiben die benötigten Instrumente und Materialien und beschreiben die Infektprävention. (K2)</t>
    </r>
  </si>
  <si>
    <r>
      <rPr>
        <b/>
        <sz val="11"/>
        <color theme="1"/>
        <rFont val="Calibri"/>
        <family val="2"/>
        <scheme val="minor"/>
      </rPr>
      <t>2.4.1 Besprechungen und Behandlungen planen</t>
    </r>
    <r>
      <rPr>
        <sz val="11"/>
        <color theme="1"/>
        <rFont val="Calibri"/>
        <family val="2"/>
        <scheme val="minor"/>
      </rPr>
      <t xml:space="preserve">
Die MPA planen mit Patientinnen/ Patienten die zu erfolgenden Besprechungen und Behandlungen mit der Ärztin/dem Arzt in der Arztpraxis. (K5)</t>
    </r>
  </si>
  <si>
    <r>
      <rPr>
        <b/>
        <sz val="11"/>
        <color theme="1"/>
        <rFont val="Calibri"/>
        <family val="2"/>
        <scheme val="minor"/>
      </rPr>
      <t>2.4.1 Stellen für Spezialisierungen erklären</t>
    </r>
    <r>
      <rPr>
        <sz val="11"/>
        <color theme="1"/>
        <rFont val="Calibri"/>
        <family val="2"/>
        <scheme val="minor"/>
      </rPr>
      <t xml:space="preserve">
Die MPA nennen und erklären die vorhandenen externen Stellen für spezialisierte Untersuchungen und Behandlungen. (K2)</t>
    </r>
  </si>
  <si>
    <r>
      <rPr>
        <b/>
        <sz val="11"/>
        <color theme="1"/>
        <rFont val="Calibri"/>
        <family val="2"/>
        <scheme val="minor"/>
      </rPr>
      <t>2.5.1 Desinfektion, Reinigung, Sterilisation, Pflege und Unterhalt von Geräten erklären</t>
    </r>
    <r>
      <rPr>
        <sz val="11"/>
        <color theme="1"/>
        <rFont val="Calibri"/>
        <family val="2"/>
        <scheme val="minor"/>
      </rPr>
      <t xml:space="preserve">
Die MPA beschreiben die Massnahmen zur Desinfektion, Reinigung, Sterilisation, Pflege und Unterhalt der in einer Praxis vorhandenen Geräte und Instrumente. Sie erklären die Sterilisationsnormen.
Sie erklären die Grundsätze der Keimfreiheit (Sterilität) und die Prozesse wie auch die Aufbewahrungstechniken, welche die Sterilität gewährleisten. (K2)</t>
    </r>
  </si>
  <si>
    <r>
      <rPr>
        <b/>
        <sz val="11"/>
        <color theme="1"/>
        <rFont val="Calibri"/>
        <family val="2"/>
        <scheme val="minor"/>
      </rPr>
      <t>2.5.1 Desinfektion, Reinigung und Sterilisation durchführen</t>
    </r>
    <r>
      <rPr>
        <sz val="11"/>
        <color theme="1"/>
        <rFont val="Calibri"/>
        <family val="2"/>
        <scheme val="minor"/>
      </rPr>
      <t xml:space="preserve">
Die MPA führen einen Arbeitsgang von der Desinfektion über die Reinigung bis zur Sterilisation chirurgischer Instrumente und Gerätschaften korrekt durch. (K3)</t>
    </r>
  </si>
  <si>
    <r>
      <rPr>
        <b/>
        <sz val="11"/>
        <color theme="1"/>
        <rFont val="Calibri"/>
        <family val="2"/>
        <scheme val="minor"/>
      </rPr>
      <t>2.5.2 Praxisinventar reinigen und desinfizieren</t>
    </r>
    <r>
      <rPr>
        <sz val="11"/>
        <color theme="1"/>
        <rFont val="Calibri"/>
        <family val="2"/>
        <scheme val="minor"/>
      </rPr>
      <t xml:space="preserve">
Die MPA desinfizieren und reinigen das Praxisinventar gemäss den Vorgaben des Hygieneplans und der Medizinalprodukteverordnung.
Sie stellen die einzusetzenden Lösungen im korrekten Mischverhältnis her und führen selbständig und zeitgerecht die notwendigen Arbeiten aus. (K3)</t>
    </r>
  </si>
  <si>
    <r>
      <rPr>
        <b/>
        <sz val="11"/>
        <color theme="1"/>
        <rFont val="Calibri"/>
        <family val="2"/>
        <scheme val="minor"/>
      </rPr>
      <t>2.5.3 Berufskleidung tragen</t>
    </r>
    <r>
      <rPr>
        <sz val="11"/>
        <color theme="1"/>
        <rFont val="Calibri"/>
        <family val="2"/>
        <scheme val="minor"/>
      </rPr>
      <t xml:space="preserve">
Die MPA kleiden sich in der Praxis korrekt nach hygienischen Standards und spezifisch für kleinchirurgische Eingriffe. (K3)</t>
    </r>
  </si>
  <si>
    <r>
      <rPr>
        <b/>
        <sz val="11"/>
        <color theme="1"/>
        <rFont val="Calibri"/>
        <family val="2"/>
        <scheme val="minor"/>
      </rPr>
      <t>2.5.3 Berufskleidung beschreiben</t>
    </r>
    <r>
      <rPr>
        <sz val="11"/>
        <color theme="1"/>
        <rFont val="Calibri"/>
        <family val="2"/>
        <scheme val="minor"/>
      </rPr>
      <t xml:space="preserve">
MPA nennen adäquate Bekleidungen nach hygienischen Standards und erklären die Bedeutung für kleinchirurgische Eingriffe. (K2)</t>
    </r>
  </si>
  <si>
    <r>
      <rPr>
        <b/>
        <sz val="11"/>
        <color theme="1"/>
        <rFont val="Calibri"/>
        <family val="2"/>
        <scheme val="minor"/>
      </rPr>
      <t>2.5.3 Berufskleidung tragen</t>
    </r>
    <r>
      <rPr>
        <sz val="11"/>
        <color theme="1"/>
        <rFont val="Calibri"/>
        <family val="2"/>
        <scheme val="minor"/>
      </rPr>
      <t xml:space="preserve">
Die MPA setzen die Berufskleidung für unterschiedliche kleinchirurgische Eingriffe fachgerecht nach hygienischen Standards ein. (K3)</t>
    </r>
  </si>
  <si>
    <r>
      <rPr>
        <b/>
        <sz val="11"/>
        <color theme="1"/>
        <rFont val="Calibri"/>
        <family val="2"/>
        <scheme val="minor"/>
      </rPr>
      <t>2.5.4 Hygienegrundsätze umsetzen</t>
    </r>
    <r>
      <rPr>
        <sz val="11"/>
        <color theme="1"/>
        <rFont val="Calibri"/>
        <family val="2"/>
        <scheme val="minor"/>
      </rPr>
      <t xml:space="preserve">
Die MPA wenden die Grundsätze der allgemeinen und persönlichen Hygiene korrekt und pflichtbewusst an. (K3)</t>
    </r>
  </si>
  <si>
    <r>
      <rPr>
        <b/>
        <sz val="11"/>
        <color theme="1"/>
        <rFont val="Calibri"/>
        <family val="2"/>
        <scheme val="minor"/>
      </rPr>
      <t>2.5.4 Persönliche und Praxishygiene erklären</t>
    </r>
    <r>
      <rPr>
        <sz val="11"/>
        <color theme="1"/>
        <rFont val="Calibri"/>
        <family val="2"/>
        <scheme val="minor"/>
      </rPr>
      <t xml:space="preserve">
Die MPA zeigen die Bedeutung, die Grundsätze und Massnahmen der persönlichen und Praxishygiene auf. (K2)</t>
    </r>
  </si>
  <si>
    <r>
      <rPr>
        <b/>
        <sz val="11"/>
        <color theme="1"/>
        <rFont val="Calibri"/>
        <family val="2"/>
        <scheme val="minor"/>
      </rPr>
      <t>2.5.4 Hygienegrundsätze umsetzen</t>
    </r>
    <r>
      <rPr>
        <sz val="11"/>
        <color theme="1"/>
        <rFont val="Calibri"/>
        <family val="2"/>
        <scheme val="minor"/>
      </rPr>
      <t xml:space="preserve">
Die MPA wenden die Grundsätze der persönlichen Hygiene gemäss Vorgaben selbständig an. (K3)</t>
    </r>
  </si>
  <si>
    <r>
      <rPr>
        <b/>
        <sz val="11"/>
        <color theme="1"/>
        <rFont val="Calibri"/>
        <family val="2"/>
        <scheme val="minor"/>
      </rPr>
      <t>2.5.5 Hygieneprobleme analysieren und beurteilen</t>
    </r>
    <r>
      <rPr>
        <sz val="11"/>
        <color theme="1"/>
        <rFont val="Calibri"/>
        <family val="2"/>
        <scheme val="minor"/>
      </rPr>
      <t xml:space="preserve">
Die MPA analysieren und beurteilen Hygieneprobleme anhand von typischen Situationen.
Sie leiten folgerichtige Massnahmen ab und zeigen deren Einsatz auf. (K6)</t>
    </r>
  </si>
  <si>
    <r>
      <rPr>
        <b/>
        <sz val="11"/>
        <color theme="1"/>
        <rFont val="Calibri"/>
        <family val="2"/>
        <scheme val="minor"/>
      </rPr>
      <t>2.5.5 Hygienesituation beurteilen</t>
    </r>
    <r>
      <rPr>
        <sz val="11"/>
        <color theme="1"/>
        <rFont val="Calibri"/>
        <family val="2"/>
        <scheme val="minor"/>
      </rPr>
      <t xml:space="preserve">
Die MPA beurteilen und pflichtbewusst die hygienische Situation und reflektieren dies an der eigenen Hygiene. (K6)</t>
    </r>
  </si>
  <si>
    <r>
      <rPr>
        <b/>
        <sz val="11"/>
        <color theme="1"/>
        <rFont val="Calibri"/>
        <family val="2"/>
        <scheme val="minor"/>
      </rPr>
      <t>2.5.6 Arbeitssicherheit und Gesundheitsschutz erklären</t>
    </r>
    <r>
      <rPr>
        <sz val="11"/>
        <color theme="1"/>
        <rFont val="Calibri"/>
        <family val="2"/>
        <scheme val="minor"/>
      </rPr>
      <t xml:space="preserve">
Die MPA erklären die Vorschriften und Massnahmen zum Schutz der Gesundheit nach offiziell geltenden Richtlinien am Arbeitsplatz. (K2)</t>
    </r>
  </si>
  <si>
    <r>
      <rPr>
        <b/>
        <sz val="11"/>
        <color theme="1"/>
        <rFont val="Calibri"/>
        <family val="2"/>
        <scheme val="minor"/>
      </rPr>
      <t>2.5.6 Arbeitssicherheit und Gesundheitsschutz gewährleisten</t>
    </r>
    <r>
      <rPr>
        <sz val="11"/>
        <color theme="1"/>
        <rFont val="Calibri"/>
        <family val="2"/>
        <scheme val="minor"/>
      </rPr>
      <t xml:space="preserve">
Die MPA wenden die Vorschriften und Massnahmen zum Schutz der Gesundheit nach offiziell geltenden Richtlinien am Arbeitsplatz an. (K2)</t>
    </r>
  </si>
  <si>
    <r>
      <rPr>
        <b/>
        <sz val="11"/>
        <color theme="1"/>
        <rFont val="Calibri"/>
        <family val="2"/>
        <scheme val="minor"/>
      </rPr>
      <t>2.5.8 Umweltschutz und Cleantech sicherstellen</t>
    </r>
    <r>
      <rPr>
        <sz val="11"/>
        <color theme="1"/>
        <rFont val="Calibri"/>
        <family val="2"/>
        <scheme val="minor"/>
      </rPr>
      <t xml:space="preserve">
Die MPA setzen die gesetzlichen Normen und betrieblichen Vorgaben zum Schutz der Umwelt und von Cleantech bei ihrer Arbeit pflichtbewusst um. (K3)</t>
    </r>
  </si>
  <si>
    <r>
      <rPr>
        <b/>
        <sz val="11"/>
        <color theme="1"/>
        <rFont val="Calibri"/>
        <family val="2"/>
        <scheme val="minor"/>
      </rPr>
      <t>2.5.8 Umweltschutz und Cleantech erklären</t>
    </r>
    <r>
      <rPr>
        <sz val="11"/>
        <color theme="1"/>
        <rFont val="Calibri"/>
        <family val="2"/>
        <scheme val="minor"/>
      </rPr>
      <t xml:space="preserve">
Die MPA erläutern die gesetzlichen Bestimmungen und die allgemeinen Prinzipien für den Umweltschutz und für Cleantech anhand von Beispielen. Sie zeigen Konsequenzen für die eigene Arbeit auf. (K2)</t>
    </r>
  </si>
  <si>
    <r>
      <rPr>
        <b/>
        <sz val="11"/>
        <color theme="1"/>
        <rFont val="Calibri"/>
        <family val="2"/>
        <scheme val="minor"/>
      </rPr>
      <t>2.5.8 Normen zum Umweltschutz umsetzen</t>
    </r>
    <r>
      <rPr>
        <sz val="11"/>
        <color theme="1"/>
        <rFont val="Calibri"/>
        <family val="2"/>
        <scheme val="minor"/>
      </rPr>
      <t xml:space="preserve">
Die MPA wenden die gesetzlichen Normen zum Schutz der Umwelt pflichtbewusst an. (K3)</t>
    </r>
  </si>
  <si>
    <r>
      <rPr>
        <b/>
        <sz val="11"/>
        <color theme="1"/>
        <rFont val="Calibri"/>
        <family val="2"/>
        <scheme val="minor"/>
      </rPr>
      <t>2.5.9 Abfälle umweltgerecht handhaben</t>
    </r>
    <r>
      <rPr>
        <sz val="11"/>
        <color theme="1"/>
        <rFont val="Calibri"/>
        <family val="2"/>
        <scheme val="minor"/>
      </rPr>
      <t xml:space="preserve">
Die MPA vermeiden, vermindern, entsorgen oder rezyklieren Abfälle konsequent und korrekt gemäss den gesetzlichen und betrieblichen Vorgaben. (K3)</t>
    </r>
  </si>
  <si>
    <r>
      <rPr>
        <b/>
        <sz val="11"/>
        <color theme="1"/>
        <rFont val="Calibri"/>
        <family val="2"/>
        <scheme val="minor"/>
      </rPr>
      <t>2.5.9 Grundsätze im Umgang mit Abfällen beschreiben</t>
    </r>
    <r>
      <rPr>
        <sz val="11"/>
        <color theme="1"/>
        <rFont val="Calibri"/>
        <family val="2"/>
        <scheme val="minor"/>
      </rPr>
      <t xml:space="preserve">
Die MPA erklären die Bedeutung von der Vermeidung, Verminderung, Entsorgung und Rezyklierung von Abfällen gemäss den gesetzlichen Vorgaben und ökologischer Verantwortung. (K2)</t>
    </r>
  </si>
  <si>
    <r>
      <rPr>
        <b/>
        <sz val="11"/>
        <color theme="1"/>
        <rFont val="Calibri"/>
        <family val="2"/>
        <scheme val="minor"/>
      </rPr>
      <t>2.5.10 Mit Ressourcen ökologisch umgehen</t>
    </r>
    <r>
      <rPr>
        <sz val="11"/>
        <color theme="1"/>
        <rFont val="Calibri"/>
        <family val="2"/>
        <scheme val="minor"/>
      </rPr>
      <t xml:space="preserve">
Die MPA gehen mit Ressourcen ökologisch sinnvoll um. (K3)</t>
    </r>
  </si>
  <si>
    <r>
      <rPr>
        <b/>
        <sz val="11"/>
        <color theme="1"/>
        <rFont val="Calibri"/>
        <family val="2"/>
        <scheme val="minor"/>
      </rPr>
      <t>2.5.10 Ökologisch relevante Ressourcen beschreiben</t>
    </r>
    <r>
      <rPr>
        <sz val="11"/>
        <color theme="1"/>
        <rFont val="Calibri"/>
        <family val="2"/>
        <scheme val="minor"/>
      </rPr>
      <t xml:space="preserve">
Die MPA beschreiben ökologisch relevante Ressourcen und den sinnvollen Umgang mit diesen. (K2)</t>
    </r>
  </si>
  <si>
    <r>
      <rPr>
        <b/>
        <sz val="11"/>
        <color theme="1"/>
        <rFont val="Calibri"/>
        <family val="2"/>
        <scheme val="minor"/>
      </rPr>
      <t>Handlungskompetenz 1.4: Patientendaten, Daten der Praxis und externer Stellen sowie Leistungen administrieren</t>
    </r>
    <r>
      <rPr>
        <sz val="11"/>
        <color theme="1"/>
        <rFont val="Calibri"/>
        <family val="2"/>
        <scheme val="minor"/>
      </rPr>
      <t xml:space="preserve">
MPA setzen für die Administration die geeigneten Hilfsmittel und Instrumente ein und kommunizieren intern wie auch extern klar und überzeugend. Sie erfassen Patientendaten, Daten der Praxis und jene von externen Stellen, bearbeiten sie und verwalten sie gemäss Vorgaben. Sie administrieren die Leistungen im System genau mit den entsprechenden Tarifen, führen das Kassabuch und verfassen die Korrespondenz eigenverantwortlich und qualitätsbewusst.
</t>
    </r>
  </si>
  <si>
    <r>
      <t xml:space="preserve">Handlungskompetenz 3.1: Gerätschaften für Laboruntersuchungen prüfen, bedienen, reinigen und warten
</t>
    </r>
    <r>
      <rPr>
        <sz val="11"/>
        <color theme="1"/>
        <rFont val="Calibri"/>
        <family val="2"/>
        <scheme val="minor"/>
      </rPr>
      <t>MPA stellen sicher, dass die Gerätschaften für Laboruntersuchungen stets funktionstüchtig sind. Sie prüfen sie deshalb regelmässig, bedienen sie sachgemäss, reinigen sie gemäss Vorgaben und warten sie gemäss Plan. Dabei arbeiten sie qualitätsbewusst, überzeugend und eigenverantwortlich.</t>
    </r>
  </si>
  <si>
    <r>
      <t xml:space="preserve">3.1.1 Fehler vermeiden
</t>
    </r>
    <r>
      <rPr>
        <sz val="11"/>
        <color theme="1"/>
        <rFont val="Calibri"/>
        <family val="2"/>
        <scheme val="minor"/>
      </rPr>
      <t>Die MPA vermeiden potentielle Fehler bei Laboruntersuchungen und führen Qualitätskontrollen durch. (K5)</t>
    </r>
  </si>
  <si>
    <r>
      <t xml:space="preserve">3.1.1 Naturwissenschaftliche Erkenntnisse nutzen und einsetzen
</t>
    </r>
    <r>
      <rPr>
        <sz val="11"/>
        <color theme="1"/>
        <rFont val="Calibri"/>
        <family val="2"/>
        <scheme val="minor"/>
      </rPr>
      <t>Die MPA wenden die Grundlagen der Chemie, der medizinischen Mathematik und Qualitätskontrolle für die Laboruntersuchungen an. Sie erkennen dabei potentielle Fehlerquellen und handeln entsprechend. (K3)</t>
    </r>
  </si>
  <si>
    <r>
      <t xml:space="preserve">3.1.2 Analysegeräte bereitstellen
</t>
    </r>
    <r>
      <rPr>
        <sz val="11"/>
        <color theme="1"/>
        <rFont val="Calibri"/>
        <family val="2"/>
        <scheme val="minor"/>
      </rPr>
      <t>Die MPA reinigen und prüfen alle Geräte, welche im Betrieb zur Verfügung stehen und stellen deren Funktionstüchtigkeit sicher. (K4)</t>
    </r>
  </si>
  <si>
    <r>
      <t xml:space="preserve">3.1.2 Analysegeräte erklären
</t>
    </r>
    <r>
      <rPr>
        <sz val="11"/>
        <color theme="1"/>
        <rFont val="Calibri"/>
        <family val="2"/>
        <scheme val="minor"/>
      </rPr>
      <t>Die MPA beschreiben die Analysegeräte, welche in den Praxislaboratorien eingesetzt werden und erklären deren Aufbau. (K2)</t>
    </r>
  </si>
  <si>
    <r>
      <t xml:space="preserve">3.1.2 Analysegeräte bereitstellen
</t>
    </r>
    <r>
      <rPr>
        <sz val="11"/>
        <color theme="1"/>
        <rFont val="Calibri"/>
        <family val="2"/>
        <scheme val="minor"/>
      </rPr>
      <t>Die MPA reinigen und prüfen die Analysegeräte, welche in den Praxislaboratorien eingesetzt werden, sachgemäss. (K3)</t>
    </r>
  </si>
  <si>
    <r>
      <t xml:space="preserve">Handlungskompetenz 3.2: Patientenproben vorschriftsgemäss entnehmen, lagern oder weiterleiten
</t>
    </r>
    <r>
      <rPr>
        <sz val="11"/>
        <color theme="1"/>
        <rFont val="Calibri"/>
        <family val="2"/>
        <scheme val="minor"/>
      </rPr>
      <t>MPA entnehmen, lagern oder leiten Patientenproben so weiter, dass die Vorschriften eingehalten werden. Dabei arbeiten sie qualitätsbewusst, überzeugend und eigenverantwortlich.</t>
    </r>
  </si>
  <si>
    <r>
      <t xml:space="preserve">3.2.1 Präanalytik erklären
</t>
    </r>
    <r>
      <rPr>
        <sz val="11"/>
        <color theme="1"/>
        <rFont val="Calibri"/>
        <family val="2"/>
        <scheme val="minor"/>
      </rPr>
      <t>Die MPA beschreiben die Techniken zur Präanalytik, Gewinnung, Lagerung und zum Transport von Untersuchungsmaterial entsprechend den aktuellen Vorschriften des externen Labors. (K2)</t>
    </r>
  </si>
  <si>
    <r>
      <t xml:space="preserve">3.2.1 Präanalytik durchführen
</t>
    </r>
    <r>
      <rPr>
        <sz val="11"/>
        <color theme="1"/>
        <rFont val="Calibri"/>
        <family val="2"/>
        <scheme val="minor"/>
      </rPr>
      <t>Die MPA setzen die Techniken zur Präanalytik und Gewinnung von Untersuchungsmaterial fachgerecht ein. (K3)</t>
    </r>
  </si>
  <si>
    <r>
      <t xml:space="preserve">3.2.2 Blutentnahmen durchführen
</t>
    </r>
    <r>
      <rPr>
        <sz val="11"/>
        <color theme="1"/>
        <rFont val="Calibri"/>
        <family val="2"/>
        <scheme val="minor"/>
      </rPr>
      <t>Die MPA führen selbständig kapilläre und venöse Blutentnahmen durch. Dabei halten sie die Hygienevorschriften und die Vorschriften der Arbeitssicherheit sorgfältig und pflichtbewusst ein. (K3)</t>
    </r>
  </si>
  <si>
    <r>
      <t xml:space="preserve">3.2.2 Technik der Blutentnahmen erklären
</t>
    </r>
    <r>
      <rPr>
        <sz val="11"/>
        <color theme="1"/>
        <rFont val="Calibri"/>
        <family val="2"/>
        <scheme val="minor"/>
      </rPr>
      <t>Die MPA erklären die Technik der Blutentnahmen. Sie erläutern die Risiken einer Infektion und Kontamination, beschreiben die Infektionswege und erklären die Vorsichtsmassnahmen zu Hygiene und zu Arbeitsschutz. (K2)</t>
    </r>
  </si>
  <si>
    <r>
      <t xml:space="preserve">3.2.2 Blutentnahmen durchführen
</t>
    </r>
    <r>
      <rPr>
        <sz val="11"/>
        <color theme="1"/>
        <rFont val="Calibri"/>
        <family val="2"/>
        <scheme val="minor"/>
      </rPr>
      <t>Die MPA führen fachgerechte Blutentnahmen durch. Dabei halten sie sämtliche Vorgaben von Hygiene und Arbeitsschutz ein. (K3)</t>
    </r>
  </si>
  <si>
    <r>
      <t xml:space="preserve">3.2.3 Einflussgrössen und Störfaktoren in der Laboranalytik erklären
</t>
    </r>
    <r>
      <rPr>
        <sz val="11"/>
        <color theme="1"/>
        <rFont val="Calibri"/>
        <family val="2"/>
        <scheme val="minor"/>
      </rPr>
      <t>Die MPA beschreiben die Einflussgrössen und Störfaktoren in der Laboranalytik. (K2)</t>
    </r>
  </si>
  <si>
    <r>
      <t xml:space="preserve">3.2.3 Einflussgrössen und Störfaktoren in der Laboranalytik beurteilen
</t>
    </r>
    <r>
      <rPr>
        <sz val="11"/>
        <color theme="1"/>
        <rFont val="Calibri"/>
        <family val="2"/>
        <scheme val="minor"/>
      </rPr>
      <t>Die MPA beurteilen die Einflussgrössen und vermeiden Störfaktoren in der Laboranalytik. (K6)</t>
    </r>
  </si>
  <si>
    <r>
      <t xml:space="preserve">Handlungskompetenz 3.3: Patientenspezifische Laboranalysen unter Vorgaben des Qualitätsmanagements durchführen und die Laborparameter beurteilen
</t>
    </r>
    <r>
      <rPr>
        <sz val="11"/>
        <color theme="1"/>
        <rFont val="Calibri"/>
        <family val="2"/>
        <scheme val="minor"/>
      </rPr>
      <t>MPA führen patientenspezifische Laboranalysen unter Vorgaben des Qualitätsmanagements durch und stellen damit verlässliche Ergebnisse sicher. Dabei arbeiten sie genau, vorbildlich und eigenverantwortlich.</t>
    </r>
  </si>
  <si>
    <r>
      <t xml:space="preserve">3.3.1 Lösungen und Dosierungen berechnen
</t>
    </r>
    <r>
      <rPr>
        <sz val="11"/>
        <color theme="1"/>
        <rFont val="Calibri"/>
        <family val="2"/>
        <scheme val="minor"/>
      </rPr>
      <t>Die MPA berechnen in ihrem Arbeitsbereich anhand einfacher Formeln Lösungen und Dosierungen von medizinischen Analysesubstanzen fachgerecht und selbständig. (K3)</t>
    </r>
  </si>
  <si>
    <r>
      <t xml:space="preserve">3.3.1 Berechnungen für Lösungen durchführen
</t>
    </r>
    <r>
      <rPr>
        <sz val="11"/>
        <color theme="1"/>
        <rFont val="Calibri"/>
        <family val="2"/>
        <scheme val="minor"/>
      </rPr>
      <t>Die MPA führen Berechnungen für das Erstellen von Lösungen und medizinischen Analysesubstanzen korrekt durch. (K3)</t>
    </r>
  </si>
  <si>
    <r>
      <t xml:space="preserve">3.3.2 Interne und externe Qualitätskontrollen durchführen
</t>
    </r>
    <r>
      <rPr>
        <sz val="11"/>
        <color theme="1"/>
        <rFont val="Calibri"/>
        <family val="2"/>
        <scheme val="minor"/>
      </rPr>
      <t>Die MPA führen interne und externe Qualitätskontrollen fachgerecht und gemäss den betrieblichen Vorgaben durch. (K3)</t>
    </r>
  </si>
  <si>
    <r>
      <t xml:space="preserve">3.3.2 Interne und externe Qualitätskontrollen erklären
</t>
    </r>
    <r>
      <rPr>
        <sz val="11"/>
        <color theme="1"/>
        <rFont val="Calibri"/>
        <family val="2"/>
        <scheme val="minor"/>
      </rPr>
      <t>Die MPA beschreiben die Durchführung der internen und externen Qualitätskontrolle im Praxislabor gemäss den geltenden gesetzlichen Bestimmungen. (K2)</t>
    </r>
  </si>
  <si>
    <r>
      <t xml:space="preserve">3.3.2 Kontrollblätter für die Qualitätskontrolle erstellen
</t>
    </r>
    <r>
      <rPr>
        <sz val="11"/>
        <color theme="1"/>
        <rFont val="Calibri"/>
        <family val="2"/>
        <scheme val="minor"/>
      </rPr>
      <t>Die MPA erstellen Kontrollblätter für die interne Qualitätskontrolle. (K5)</t>
    </r>
  </si>
  <si>
    <r>
      <t xml:space="preserve">3.3.3 Proben analysieren
</t>
    </r>
    <r>
      <rPr>
        <sz val="11"/>
        <color theme="1"/>
        <rFont val="Calibri"/>
        <family val="2"/>
        <scheme val="minor"/>
      </rPr>
      <t>Die MPA analysieren Proben selbständig mit allen Geräten, welche im Betrieb zur Verfügung stehen. (K4)</t>
    </r>
  </si>
  <si>
    <r>
      <t xml:space="preserve">3.3.3 Analysen erklären
</t>
    </r>
    <r>
      <rPr>
        <sz val="11"/>
        <color theme="1"/>
        <rFont val="Calibri"/>
        <family val="2"/>
        <scheme val="minor"/>
      </rPr>
      <t>Die MPA beschreiben die Analysen, welche in den Praxislaboratorien eingesetzt werden. (K2)</t>
    </r>
  </si>
  <si>
    <r>
      <t xml:space="preserve">3.3.3 Analysen durchführen
</t>
    </r>
    <r>
      <rPr>
        <sz val="11"/>
        <color theme="1"/>
        <rFont val="Calibri"/>
        <family val="2"/>
        <scheme val="minor"/>
      </rPr>
      <t>Die MPA führen alle Analysen durch, welche im Kapitel Grundversorgung der Eidg. Analysenliste aufgeführt sind. (K3)</t>
    </r>
  </si>
  <si>
    <r>
      <t xml:space="preserve">3.4.1 Plausibilität von Laborresultaten prüfen
</t>
    </r>
    <r>
      <rPr>
        <sz val="11"/>
        <color theme="1"/>
        <rFont val="Calibri"/>
        <family val="2"/>
        <scheme val="minor"/>
      </rPr>
      <t>Die MPA beurteilen die Plausibilität von Laborresultaten, bevor sie die Werte der Ärztin/dem Arzt übermitteln. (K6)</t>
    </r>
  </si>
  <si>
    <r>
      <t xml:space="preserve">3.4.1 Pathologische Resultate für Laboranalysen beschreiben
</t>
    </r>
    <r>
      <rPr>
        <sz val="11"/>
        <color theme="1"/>
        <rFont val="Calibri"/>
        <family val="2"/>
        <scheme val="minor"/>
      </rPr>
      <t>Die MPA beschreiben die Indikation der Laboranalyse sowie die medizinische Bedeutung pathologischer Resultate. (K2)</t>
    </r>
  </si>
  <si>
    <r>
      <t xml:space="preserve">3.4.2 Analytische Probleme bestimmen
</t>
    </r>
    <r>
      <rPr>
        <sz val="11"/>
        <color theme="1"/>
        <rFont val="Calibri"/>
        <family val="2"/>
        <scheme val="minor"/>
      </rPr>
      <t>Die MPA identifizieren analytische Probleme mit Hilfe der Auswertungen der internen und externen Qualitätskontrolle. (K4)</t>
    </r>
  </si>
  <si>
    <r>
      <t xml:space="preserve">3.4.2 Einträge der internen Qualitätskontrolle prüfen
</t>
    </r>
    <r>
      <rPr>
        <sz val="11"/>
        <color theme="1"/>
        <rFont val="Calibri"/>
        <family val="2"/>
        <scheme val="minor"/>
      </rPr>
      <t>Die MPA überprüfen die Einträge der internen Qualitätskontrolle und beurteilen mögliche Fehlerquellen. (K6)</t>
    </r>
  </si>
  <si>
    <r>
      <rPr>
        <b/>
        <sz val="11"/>
        <color theme="1"/>
        <rFont val="Calibri"/>
        <family val="2"/>
        <scheme val="minor"/>
      </rPr>
      <t>Handlungskompetenz 1.6: Verbrauchsmaterialien und Hilfsmittel bewirtschaften</t>
    </r>
    <r>
      <rPr>
        <sz val="11"/>
        <color theme="1"/>
        <rFont val="Calibri"/>
        <family val="2"/>
        <scheme val="minor"/>
      </rPr>
      <t xml:space="preserve">
MPA stellen sicher, dass die Verbrauchsmaterialien und Hilfsmittel in der richtigen Menge und Qualität zur Verfügung stehen. Sie bedienen das interne Betriebssystem. Sie entsorgen Verbrauchsmaterialien und Hilfsmittel gemäss den Vorgaben der Praxis. Sie handeln wirtschaftlich, ökologisch und eigenverantwortlich.
</t>
    </r>
  </si>
  <si>
    <r>
      <rPr>
        <b/>
        <sz val="11"/>
        <color theme="1"/>
        <rFont val="Calibri"/>
        <family val="2"/>
        <scheme val="minor"/>
      </rPr>
      <t>4.1.1 Gerätschaften der bildgebenden Diagnostik prüfen</t>
    </r>
    <r>
      <rPr>
        <sz val="11"/>
        <color theme="1"/>
        <rFont val="Calibri"/>
        <family val="2"/>
        <scheme val="minor"/>
      </rPr>
      <t xml:space="preserve">
Die MPA prüfen die Gerätschaft in der bildgebenden Diagnostik unter Einhaltung des Jugend und Arbeitsschutzes.
Sie führen die Konstanzprüfung der Röntgenanlage gemäss Vorgaben durch. (K5)</t>
    </r>
  </si>
  <si>
    <r>
      <rPr>
        <b/>
        <sz val="11"/>
        <color theme="1"/>
        <rFont val="Calibri"/>
        <family val="2"/>
        <scheme val="minor"/>
      </rPr>
      <t>4.1.1 Physikalische Grundlagen in der bildgebenden Diagnostik erklären</t>
    </r>
    <r>
      <rPr>
        <sz val="11"/>
        <color theme="1"/>
        <rFont val="Calibri"/>
        <family val="2"/>
        <scheme val="minor"/>
      </rPr>
      <t xml:space="preserve">
Die MPA erklären die folgenden Gesetze, Phänomene und Prozesse der Optik und Akustik:
• Licht /elektromagnetisches Spektrum
• Fotometrie
• Akustik/Ultraschall. (K2)</t>
    </r>
  </si>
  <si>
    <r>
      <rPr>
        <b/>
        <sz val="11"/>
        <color theme="1"/>
        <rFont val="Calibri"/>
        <family val="2"/>
        <scheme val="minor"/>
      </rPr>
      <t>4.1.1 Gerätschaften der bildgebenden Diagnostik überprüfen</t>
    </r>
    <r>
      <rPr>
        <sz val="11"/>
        <color theme="1"/>
        <rFont val="Calibri"/>
        <family val="2"/>
        <scheme val="minor"/>
      </rPr>
      <t xml:space="preserve">
Die MPA überprüfen die Gerätschaft in der bildgebenden Diagnostik nach schematischem Ablauf. (K3)</t>
    </r>
  </si>
  <si>
    <r>
      <rPr>
        <b/>
        <sz val="11"/>
        <color theme="1"/>
        <rFont val="Calibri"/>
        <family val="2"/>
        <scheme val="minor"/>
      </rPr>
      <t>4.1.2 Funktionsweisen von Geräten in der bildgebenden Diagnostik erklären</t>
    </r>
    <r>
      <rPr>
        <sz val="11"/>
        <color theme="1"/>
        <rFont val="Calibri"/>
        <family val="2"/>
        <scheme val="minor"/>
      </rPr>
      <t xml:space="preserve">
Die MPA erklären die Funktionsweisen der in der bildgebenden Diagnostik eingesetzten Geräte. (K2)</t>
    </r>
  </si>
  <si>
    <r>
      <rPr>
        <b/>
        <sz val="11"/>
        <color theme="1"/>
        <rFont val="Calibri"/>
        <family val="2"/>
        <scheme val="minor"/>
      </rPr>
      <t>4.1.2 Gerätschaften in der bildgebenden Diagnostik bedienen</t>
    </r>
    <r>
      <rPr>
        <sz val="11"/>
        <color theme="1"/>
        <rFont val="Calibri"/>
        <family val="2"/>
        <scheme val="minor"/>
      </rPr>
      <t xml:space="preserve">
Die MPA bedienen die Gerätschaft in der bildgebenden Diagnostik nach schematischem Ablauf. (K3)</t>
    </r>
  </si>
  <si>
    <r>
      <rPr>
        <b/>
        <sz val="11"/>
        <color theme="1"/>
        <rFont val="Calibri"/>
        <family val="2"/>
        <scheme val="minor"/>
      </rPr>
      <t>4.1.3 Die Reinigung, Pflege und Unterhalt von Geräten in der bildgebenden Diagnostik erklären</t>
    </r>
    <r>
      <rPr>
        <sz val="11"/>
        <color theme="1"/>
        <rFont val="Calibri"/>
        <family val="2"/>
        <scheme val="minor"/>
      </rPr>
      <t xml:space="preserve">
Die MPA erklären die Notwendigkeit von regelmässiger Reinigung, Pflege und Unterhalt von Gerätschaften in der bildgebenden Diagnostik. (K2)</t>
    </r>
  </si>
  <si>
    <r>
      <rPr>
        <b/>
        <sz val="11"/>
        <color theme="1"/>
        <rFont val="Calibri"/>
        <family val="2"/>
        <scheme val="minor"/>
      </rPr>
      <t>4.1.3 Gerätschaften in der bildgebenden Diagnostik reinigen, pflegen und unterhalten</t>
    </r>
    <r>
      <rPr>
        <sz val="11"/>
        <color theme="1"/>
        <rFont val="Calibri"/>
        <family val="2"/>
        <scheme val="minor"/>
      </rPr>
      <t xml:space="preserve">
Die MPA reinigen, pflegen und unterhalten die Gerätschaft in der bildgebenden Diagnostik nach schematischem Ablauf. (K3)</t>
    </r>
  </si>
  <si>
    <r>
      <rPr>
        <b/>
        <sz val="11"/>
        <color theme="1"/>
        <rFont val="Calibri"/>
        <family val="2"/>
        <scheme val="minor"/>
      </rPr>
      <t>4.2.1 Den Ablauf der bildgebenden Diagnostik erklären</t>
    </r>
    <r>
      <rPr>
        <sz val="11"/>
        <color theme="1"/>
        <rFont val="Calibri"/>
        <family val="2"/>
        <scheme val="minor"/>
      </rPr>
      <t xml:space="preserve">
Die MPA erklären die elektromagnetischen Strahlen und deren Bedeutung auf die organischen Gewebe. (K2)</t>
    </r>
  </si>
  <si>
    <r>
      <rPr>
        <b/>
        <sz val="11"/>
        <color theme="1"/>
        <rFont val="Calibri"/>
        <family val="2"/>
        <scheme val="minor"/>
      </rPr>
      <t>4.2.2 Die physikalischen und gesetzlichen Grundlagen der bildgebenden Diagnostik erklären</t>
    </r>
    <r>
      <rPr>
        <sz val="11"/>
        <color theme="1"/>
        <rFont val="Calibri"/>
        <family val="2"/>
        <scheme val="minor"/>
      </rPr>
      <t xml:space="preserve">
Die MPA erklären die Vorgänge beim Auftreffen der Röntgenstrahlen auf Film und Verstärkerfolie sowie die photochemischen Prozesse beim Entwickeln.
Sie erklären die Unterschiede zwischen ionisierenden und nicht ionisierenden Strahlen. Sie beschreiben deren Eigenschaften, Wirkungen und Gefahren sowie Massnahmen zu deren Vermeidung. (K2)</t>
    </r>
  </si>
  <si>
    <r>
      <rPr>
        <b/>
        <sz val="11"/>
        <color theme="1"/>
        <rFont val="Calibri"/>
        <family val="2"/>
        <scheme val="minor"/>
      </rPr>
      <t>4.2.2 Bildgebende Diagnostik an Simulationsgeräten durchführen</t>
    </r>
    <r>
      <rPr>
        <sz val="11"/>
        <color theme="1"/>
        <rFont val="Calibri"/>
        <family val="2"/>
        <scheme val="minor"/>
      </rPr>
      <t xml:space="preserve">
Die MPA führen die Röntgenaufnahmen an Simulationsgeräten gemäss definiertem Aufnahmekatalog für den Thorax und die Extremitäten durch. (K3)</t>
    </r>
  </si>
  <si>
    <r>
      <rPr>
        <b/>
        <sz val="11"/>
        <color theme="1"/>
        <rFont val="Calibri"/>
        <family val="2"/>
        <scheme val="minor"/>
      </rPr>
      <t>4.2.3 Röntgenjournal führen</t>
    </r>
    <r>
      <rPr>
        <sz val="11"/>
        <color theme="1"/>
        <rFont val="Calibri"/>
        <family val="2"/>
        <scheme val="minor"/>
      </rPr>
      <t xml:space="preserve">
Die MPA führen das Röntgenjournal gemäss Vorgaben. (K3).</t>
    </r>
  </si>
  <si>
    <r>
      <rPr>
        <b/>
        <sz val="11"/>
        <color theme="1"/>
        <rFont val="Calibri"/>
        <family val="2"/>
        <scheme val="minor"/>
      </rPr>
      <t>4.2.3 Gesetzliche Bestimmungen erklären</t>
    </r>
    <r>
      <rPr>
        <sz val="11"/>
        <color theme="1"/>
        <rFont val="Calibri"/>
        <family val="2"/>
        <scheme val="minor"/>
      </rPr>
      <t xml:space="preserve">
Die MPA erklären die gesetzlichen Bestimmungen (Strahlenschutzverordnung) im Zusammenhang mit Röntgen und nennen die Bedeutung des Röntgenjournals. (K2)</t>
    </r>
  </si>
  <si>
    <r>
      <t xml:space="preserve">Handlungskompetenz 4.3: Bildqualität beurteilen und die Bilder der Ärztin oder dem Arzt weiterleiten
</t>
    </r>
    <r>
      <rPr>
        <sz val="11"/>
        <color theme="1"/>
        <rFont val="Calibri"/>
        <family val="2"/>
        <scheme val="minor"/>
      </rPr>
      <t>MPA beurteilen die Bildqualität und leiten das Resultat der Ärztin/dem Arzt gemäss Vorgaben weiter. Dabei arbeiten sie qualitätsbewusst, sicher und eigenverantwortlich.</t>
    </r>
  </si>
  <si>
    <r>
      <rPr>
        <b/>
        <sz val="11"/>
        <color theme="1"/>
        <rFont val="Calibri"/>
        <family val="2"/>
        <scheme val="minor"/>
      </rPr>
      <t>4.3.1 Qualitative Ergebnisse der bildgebenden Diagnostik beurteilen</t>
    </r>
    <r>
      <rPr>
        <sz val="11"/>
        <color theme="1"/>
        <rFont val="Calibri"/>
        <family val="2"/>
        <scheme val="minor"/>
      </rPr>
      <t xml:space="preserve">
Die MPA beurteilen die Qualität der Röntgenbilder nach technischen Kriterien. Sie bestimmen mögliche Fehlerquellen und schlagen geeignete Korrekturmassnahmen für die Qualitätssicherung vor. (K6)</t>
    </r>
  </si>
  <si>
    <r>
      <rPr>
        <b/>
        <sz val="11"/>
        <color theme="1"/>
        <rFont val="Calibri"/>
        <family val="2"/>
        <scheme val="minor"/>
      </rPr>
      <t>4.3.1 Qualitative Ergebnisse der bildgebenden Diagnostik beurteilen</t>
    </r>
    <r>
      <rPr>
        <sz val="11"/>
        <color theme="1"/>
        <rFont val="Calibri"/>
        <family val="2"/>
        <scheme val="minor"/>
      </rPr>
      <t xml:space="preserve">
Die MPA beurteilen die Qualität der Röntgenbilder nach technischen Kriterien. Sie erkennen mögliche Fehlerquellen und führen geeignete Korrekturmassnahmen für die Qualitätssicherung durch. (K6)</t>
    </r>
  </si>
  <si>
    <r>
      <rPr>
        <b/>
        <sz val="11"/>
        <color theme="1"/>
        <rFont val="Calibri"/>
        <family val="2"/>
        <scheme val="minor"/>
      </rPr>
      <t>4.3.2 Prozessabläufe der Weiterleitung von Ergebnissen aus der bildgebenden Diagnostik erklären</t>
    </r>
    <r>
      <rPr>
        <sz val="11"/>
        <color theme="1"/>
        <rFont val="Calibri"/>
        <family val="2"/>
        <scheme val="minor"/>
      </rPr>
      <t xml:space="preserve">
Die MPA erklären die Bedeutung der Zustellung von Ergebnissen aus der bildgebenden Diagnostik an die relevanten Stellen. (K2)</t>
    </r>
  </si>
  <si>
    <r>
      <t xml:space="preserve">Handlungskompetenz 5.1: Gerätschaften für Therapiemassnahmen prüfen, bedienen, reinigen und warten
</t>
    </r>
    <r>
      <rPr>
        <sz val="11"/>
        <color theme="1"/>
        <rFont val="Calibri"/>
        <family val="2"/>
        <scheme val="minor"/>
      </rPr>
      <t>MPA prüfen, bedienen, reinigen und warten Gerätschaften für Therapiemassnahmen. Dabei arbeiten sie qualitätsbewusst, umweltbewusst und eigenverantwortlich.</t>
    </r>
  </si>
  <si>
    <r>
      <rPr>
        <b/>
        <sz val="11"/>
        <color theme="1"/>
        <rFont val="Calibri"/>
        <family val="2"/>
        <scheme val="minor"/>
      </rPr>
      <t>5.1.1 Gerätschaften und Hilfsmittel für therapeutische Massnahmen bedienen und reinigen</t>
    </r>
    <r>
      <rPr>
        <sz val="11"/>
        <color theme="1"/>
        <rFont val="Calibri"/>
        <family val="2"/>
        <scheme val="minor"/>
      </rPr>
      <t xml:space="preserve">
Die MPA bedienen und reinigen die Gerätschaften für therapeutische Massnahmen. (K3)</t>
    </r>
  </si>
  <si>
    <r>
      <rPr>
        <b/>
        <sz val="11"/>
        <color theme="1"/>
        <rFont val="Calibri"/>
        <family val="2"/>
        <scheme val="minor"/>
      </rPr>
      <t>5.1.1 Gerätschaften für therapeutische Massnahmen und Hilfsmittel erklären</t>
    </r>
    <r>
      <rPr>
        <sz val="11"/>
        <color theme="1"/>
        <rFont val="Calibri"/>
        <family val="2"/>
        <scheme val="minor"/>
      </rPr>
      <t xml:space="preserve">
Die MPA erklären die Funktionsweisen der notwendigen Gerätschaften für therapeutische Massnahmen. (K2)</t>
    </r>
  </si>
  <si>
    <r>
      <rPr>
        <b/>
        <sz val="11"/>
        <color theme="1"/>
        <rFont val="Calibri"/>
        <family val="2"/>
        <scheme val="minor"/>
      </rPr>
      <t>5.1.1 Gerätschaften und Hilfsmittel bedienen und reinigen</t>
    </r>
    <r>
      <rPr>
        <sz val="11"/>
        <color theme="1"/>
        <rFont val="Calibri"/>
        <family val="2"/>
        <scheme val="minor"/>
      </rPr>
      <t xml:space="preserve">
Die MPA bedienen und reinigen die Gerätschaften. (K3)</t>
    </r>
  </si>
  <si>
    <r>
      <rPr>
        <b/>
        <sz val="11"/>
        <color theme="1"/>
        <rFont val="Calibri"/>
        <family val="2"/>
        <scheme val="minor"/>
      </rPr>
      <t>5.1.2 Gerätschaften und Hilfsmittel für therapeutische Massnahmen prüfen und warten</t>
    </r>
    <r>
      <rPr>
        <sz val="11"/>
        <color theme="1"/>
        <rFont val="Calibri"/>
        <family val="2"/>
        <scheme val="minor"/>
      </rPr>
      <t xml:space="preserve">
Die MPA prüfen die Funktionsfähigkeit von Gerätschaften für die therapeutischen Massnahmen und warten sie. (K4)</t>
    </r>
  </si>
  <si>
    <r>
      <rPr>
        <b/>
        <sz val="11"/>
        <color theme="1"/>
        <rFont val="Calibri"/>
        <family val="2"/>
        <scheme val="minor"/>
      </rPr>
      <t>5.1.2 Gerätschaften und Hilfsmittel für therapeutische Massnahmen prüfen und warten</t>
    </r>
    <r>
      <rPr>
        <sz val="11"/>
        <color theme="1"/>
        <rFont val="Calibri"/>
        <family val="2"/>
        <scheme val="minor"/>
      </rPr>
      <t xml:space="preserve">
Die MPA prüfen und warten die Gerätschaften für die therapeutischen Massnahmen. (K4)</t>
    </r>
  </si>
  <si>
    <r>
      <rPr>
        <b/>
        <sz val="11"/>
        <color theme="1"/>
        <rFont val="Calibri"/>
        <family val="2"/>
        <scheme val="minor"/>
      </rPr>
      <t>5.2.3 Injektionen und Impfungen durchführen</t>
    </r>
    <r>
      <rPr>
        <sz val="11"/>
        <color theme="1"/>
        <rFont val="Calibri"/>
        <family val="2"/>
        <scheme val="minor"/>
      </rPr>
      <t xml:space="preserve">
Die MPA führen selbständig die folgenden Injektionen und Impfungen nach Verordnung der Ärztin/des Arztes durch:
 - Intrakutane Injektionen
 - Subkutane Injektionen
 - Intramuskuläre Injektionen
 - Ventrogluteale Injektionen
(K5)</t>
    </r>
  </si>
  <si>
    <r>
      <rPr>
        <b/>
        <sz val="11"/>
        <color theme="1"/>
        <rFont val="Calibri"/>
        <family val="2"/>
        <scheme val="minor"/>
      </rPr>
      <t>5.2.5 Verbände und Fixationen durchführen</t>
    </r>
    <r>
      <rPr>
        <sz val="11"/>
        <color theme="1"/>
        <rFont val="Calibri"/>
        <family val="2"/>
        <scheme val="minor"/>
      </rPr>
      <t xml:space="preserve">
Die MPA führen selbständig Verbände und Fixationen mit Schienen nach Verordnung der Ärztin/des Arztes durch. (K5)</t>
    </r>
  </si>
  <si>
    <r>
      <rPr>
        <b/>
        <sz val="11"/>
        <color theme="1"/>
        <rFont val="Calibri"/>
        <family val="2"/>
        <scheme val="minor"/>
      </rPr>
      <t>5.2.6 Wundbehandlungen durchführen</t>
    </r>
    <r>
      <rPr>
        <sz val="11"/>
        <color theme="1"/>
        <rFont val="Calibri"/>
        <family val="2"/>
        <scheme val="minor"/>
      </rPr>
      <t xml:space="preserve">
Die MPA führen selbständig Wundbehandlungen sowie Faden und Klammerentfernung nach Verordnung der Ärztin/des Arztes durch. (K5)</t>
    </r>
  </si>
  <si>
    <r>
      <rPr>
        <b/>
        <sz val="11"/>
        <color theme="1"/>
        <rFont val="Calibri"/>
        <family val="2"/>
        <scheme val="minor"/>
      </rPr>
      <t>5.2.2 Basic Life Support erklären</t>
    </r>
    <r>
      <rPr>
        <sz val="11"/>
        <color theme="1"/>
        <rFont val="Calibri"/>
        <family val="2"/>
        <scheme val="minor"/>
      </rPr>
      <t xml:space="preserve">
Die MPA erklären die Abläufe und medizinische Bedeutung von Basic Life Support und weiteren Notfallsituationen. (K2)</t>
    </r>
  </si>
  <si>
    <r>
      <rPr>
        <b/>
        <sz val="11"/>
        <color theme="1"/>
        <rFont val="Calibri"/>
        <family val="2"/>
        <scheme val="minor"/>
      </rPr>
      <t>5.2.1 Therapeutische Massnahmen einrichten</t>
    </r>
    <r>
      <rPr>
        <sz val="11"/>
        <color theme="1"/>
        <rFont val="Calibri"/>
        <family val="2"/>
        <scheme val="minor"/>
      </rPr>
      <t xml:space="preserve">
Die MPA bereiten die Geräte und Materialien für spezifische therapeutische Massnahmen vor. (K3)</t>
    </r>
  </si>
  <si>
    <r>
      <rPr>
        <b/>
        <sz val="11"/>
        <color theme="1"/>
        <rFont val="Calibri"/>
        <family val="2"/>
        <scheme val="minor"/>
      </rPr>
      <t>5.2.3 Injektionen und Impfungen erklären</t>
    </r>
    <r>
      <rPr>
        <sz val="11"/>
        <color theme="1"/>
        <rFont val="Calibri"/>
        <family val="2"/>
        <scheme val="minor"/>
      </rPr>
      <t xml:space="preserve">
Die MPA erklären die Applikation und medizinische Bedeutung von Injektionen und Impfungen, insbesondere die Komplikationen. (K2)</t>
    </r>
  </si>
  <si>
    <r>
      <rPr>
        <b/>
        <sz val="11"/>
        <color theme="1"/>
        <rFont val="Calibri"/>
        <family val="2"/>
        <scheme val="minor"/>
      </rPr>
      <t>5.2.4 Infusionen erklären</t>
    </r>
    <r>
      <rPr>
        <sz val="11"/>
        <color theme="1"/>
        <rFont val="Calibri"/>
        <family val="2"/>
        <scheme val="minor"/>
      </rPr>
      <t xml:space="preserve">
Die MPA erklären die Applikation, medizinische Bedeutung und die Komplikationen von Infusionen. (K2)</t>
    </r>
  </si>
  <si>
    <r>
      <rPr>
        <b/>
        <sz val="11"/>
        <color theme="1"/>
        <rFont val="Calibri"/>
        <family val="2"/>
        <scheme val="minor"/>
      </rPr>
      <t>5.2.5 Verbände und Fixationen erklären</t>
    </r>
    <r>
      <rPr>
        <sz val="11"/>
        <color theme="1"/>
        <rFont val="Calibri"/>
        <family val="2"/>
        <scheme val="minor"/>
      </rPr>
      <t xml:space="preserve">
Die MPA erklären die Applikation und medizinische Bedeutung von Verbänden und Fixationen. (K2)</t>
    </r>
  </si>
  <si>
    <r>
      <rPr>
        <b/>
        <sz val="11"/>
        <color theme="1"/>
        <rFont val="Calibri"/>
        <family val="2"/>
        <scheme val="minor"/>
      </rPr>
      <t>5.2.6 Wundbehandlungen erklären</t>
    </r>
    <r>
      <rPr>
        <sz val="11"/>
        <color theme="1"/>
        <rFont val="Calibri"/>
        <family val="2"/>
        <scheme val="minor"/>
      </rPr>
      <t xml:space="preserve">
Die MPA erklären die Applikation und medizinische Bedeutung von Wundbehandlungen sowie der Faden und Klammerentfernung. (K2)</t>
    </r>
  </si>
  <si>
    <r>
      <rPr>
        <b/>
        <sz val="11"/>
        <color theme="1"/>
        <rFont val="Calibri"/>
        <family val="2"/>
        <scheme val="minor"/>
      </rPr>
      <t>5.2.7 Inhalationen erklären</t>
    </r>
    <r>
      <rPr>
        <sz val="11"/>
        <color theme="1"/>
        <rFont val="Calibri"/>
        <family val="2"/>
        <scheme val="minor"/>
      </rPr>
      <t xml:space="preserve">
Die MPA erklären die Applikation und medizinische Bedeutung von Inhalationen. (K2)</t>
    </r>
  </si>
  <si>
    <r>
      <rPr>
        <b/>
        <sz val="11"/>
        <color theme="1"/>
        <rFont val="Calibri"/>
        <family val="2"/>
        <scheme val="minor"/>
      </rPr>
      <t>5.2.8 Ohrspülungen erklären</t>
    </r>
    <r>
      <rPr>
        <sz val="11"/>
        <color theme="1"/>
        <rFont val="Calibri"/>
        <family val="2"/>
        <scheme val="minor"/>
      </rPr>
      <t xml:space="preserve">
Die MPA erklären die Durchführung und medizinische Bedeutung von Ohrspülungen. (K2)</t>
    </r>
  </si>
  <si>
    <r>
      <rPr>
        <b/>
        <sz val="11"/>
        <color theme="1"/>
        <rFont val="Calibri"/>
        <family val="2"/>
        <scheme val="minor"/>
      </rPr>
      <t>5.2.2 Basic Life Support anwenden und in Notfallsituationen überlegt handeln</t>
    </r>
    <r>
      <rPr>
        <sz val="11"/>
        <color theme="1"/>
        <rFont val="Calibri"/>
        <family val="2"/>
        <scheme val="minor"/>
      </rPr>
      <t xml:space="preserve">
Die MPA wenden die Techniken des Basic Life Support gemäss internationalen Richtlinien und weiteren Notfallsituationen an.
Sie reagieren in einer Notfallsituation überlegt und gestalten ihre Kommunikation ziel- und adressatengerecht. (K5)</t>
    </r>
  </si>
  <si>
    <r>
      <rPr>
        <b/>
        <sz val="11"/>
        <color theme="1"/>
        <rFont val="Calibri"/>
        <family val="2"/>
        <scheme val="minor"/>
      </rPr>
      <t>5.2.3 Injektionen und Impfungen durchführen</t>
    </r>
    <r>
      <rPr>
        <sz val="11"/>
        <color theme="1"/>
        <rFont val="Calibri"/>
        <family val="2"/>
        <scheme val="minor"/>
      </rPr>
      <t xml:space="preserve">
Die MPA wenden folgende Techniken der Injektionen und Impfungen an:
 - Intrakutane Injektionen
 - Subkutane Injektionen
 - Intramuskuläre Injektionen
 - Ventrogluteale Injektionen
(K3)</t>
    </r>
  </si>
  <si>
    <r>
      <rPr>
        <b/>
        <sz val="11"/>
        <color theme="1"/>
        <rFont val="Calibri"/>
        <family val="2"/>
        <scheme val="minor"/>
      </rPr>
      <t>5.2.4 Infusionen anlegen</t>
    </r>
    <r>
      <rPr>
        <sz val="11"/>
        <color theme="1"/>
        <rFont val="Calibri"/>
        <family val="2"/>
        <scheme val="minor"/>
      </rPr>
      <t xml:space="preserve">
Die MPA wenden die Techniken der Infusionen an. (K3)</t>
    </r>
  </si>
  <si>
    <r>
      <rPr>
        <b/>
        <sz val="11"/>
        <color theme="1"/>
        <rFont val="Calibri"/>
        <family val="2"/>
        <scheme val="minor"/>
      </rPr>
      <t>5.2.5 Verbände und Fixationen durchführen</t>
    </r>
    <r>
      <rPr>
        <sz val="11"/>
        <color theme="1"/>
        <rFont val="Calibri"/>
        <family val="2"/>
        <scheme val="minor"/>
      </rPr>
      <t xml:space="preserve">
Die MPA wenden die Techniken von Verbänden und Fixationen mit Schienen an. (K3)</t>
    </r>
  </si>
  <si>
    <r>
      <rPr>
        <b/>
        <sz val="11"/>
        <color theme="1"/>
        <rFont val="Calibri"/>
        <family val="2"/>
        <scheme val="minor"/>
      </rPr>
      <t>5.2.6 Wundbehandlungen anwenden</t>
    </r>
    <r>
      <rPr>
        <sz val="11"/>
        <color theme="1"/>
        <rFont val="Calibri"/>
        <family val="2"/>
        <scheme val="minor"/>
      </rPr>
      <t xml:space="preserve">
Die MPA wenden die Techniken der Wundbehandlungen sowie der Faden und Klammerentfernung an. (K3)</t>
    </r>
  </si>
  <si>
    <r>
      <rPr>
        <b/>
        <sz val="11"/>
        <color theme="1"/>
        <rFont val="Calibri"/>
        <family val="2"/>
        <scheme val="minor"/>
      </rPr>
      <t>5.2.7 Inhalationen anwenden</t>
    </r>
    <r>
      <rPr>
        <sz val="11"/>
        <color theme="1"/>
        <rFont val="Calibri"/>
        <family val="2"/>
        <scheme val="minor"/>
      </rPr>
      <t xml:space="preserve">
Die MPA wenden die Techniken der Inhalationen an. (K3)</t>
    </r>
  </si>
  <si>
    <r>
      <rPr>
        <b/>
        <sz val="11"/>
        <color theme="1"/>
        <rFont val="Calibri"/>
        <family val="2"/>
        <scheme val="minor"/>
      </rPr>
      <t>5.2.8 Ohrspülungen durchführen</t>
    </r>
    <r>
      <rPr>
        <sz val="11"/>
        <color theme="1"/>
        <rFont val="Calibri"/>
        <family val="2"/>
        <scheme val="minor"/>
      </rPr>
      <t xml:space="preserve">
Die MPA wenden die Techniken der Ohrspülungen an. (K3)</t>
    </r>
  </si>
  <si>
    <r>
      <rPr>
        <b/>
        <sz val="11"/>
        <color theme="1"/>
        <rFont val="Calibri"/>
        <family val="2"/>
        <scheme val="minor"/>
      </rPr>
      <t>5.3.1 Den Medikamentengebrauch und spezifische Therapiemassnahmen erklären</t>
    </r>
    <r>
      <rPr>
        <sz val="11"/>
        <color theme="1"/>
        <rFont val="Calibri"/>
        <family val="2"/>
        <scheme val="minor"/>
      </rPr>
      <t xml:space="preserve">
Die MPA beschreiben die Merkmale einer fachgerechten Instruktion bei Medikamentengebrauch und Therapiemassnahmen.
Sie zeigen die Bedeutung der einzelnen Schritte auf. (K2)</t>
    </r>
  </si>
  <si>
    <r>
      <rPr>
        <b/>
        <sz val="11"/>
        <color theme="1"/>
        <rFont val="Calibri"/>
        <family val="2"/>
        <scheme val="minor"/>
      </rPr>
      <t>5.3.2 Behandlung von Suchtkranken erklären</t>
    </r>
    <r>
      <rPr>
        <sz val="11"/>
        <color theme="1"/>
        <rFont val="Calibri"/>
        <family val="2"/>
        <scheme val="minor"/>
      </rPr>
      <t xml:space="preserve">
Die MPA erklären die Auswirkungen von Suchterkrankungen und deren Behandlungsmethoden. (K2)</t>
    </r>
  </si>
  <si>
    <r>
      <rPr>
        <b/>
        <sz val="11"/>
        <color theme="1"/>
        <rFont val="Calibri"/>
        <family val="2"/>
        <scheme val="minor"/>
      </rPr>
      <t>5.4.2 Mögliche Präventionsmassnahmen erklären</t>
    </r>
    <r>
      <rPr>
        <sz val="11"/>
        <color theme="1"/>
        <rFont val="Calibri"/>
        <family val="2"/>
        <scheme val="minor"/>
      </rPr>
      <t xml:space="preserve">
Die MPA erklären die wichtigsten Präventionsmassnahmen. (K2)</t>
    </r>
  </si>
  <si>
    <t>1.3.1</t>
  </si>
  <si>
    <t>1.1.1</t>
  </si>
  <si>
    <t>1.4.1</t>
  </si>
  <si>
    <t xml:space="preserve">1.3.1 </t>
  </si>
  <si>
    <t>1.2.1</t>
  </si>
  <si>
    <t>1.3.2</t>
  </si>
  <si>
    <t>1.3.3</t>
  </si>
  <si>
    <t>1.4.2</t>
  </si>
  <si>
    <t>1.3.4</t>
  </si>
  <si>
    <t>1.3.5</t>
  </si>
  <si>
    <t>Dabei führen sie das Patientendossier genau und nachvollziehbar nach. (K5)</t>
  </si>
  <si>
    <t>1.1.2</t>
  </si>
  <si>
    <t>1.4.3</t>
  </si>
  <si>
    <t>2.2.1</t>
  </si>
  <si>
    <t>1.3.6</t>
  </si>
  <si>
    <t>1.6.2</t>
  </si>
  <si>
    <t>1.6.4</t>
  </si>
  <si>
    <t>1.6.3</t>
  </si>
  <si>
    <t>1.5.4</t>
  </si>
  <si>
    <t>1.5.5</t>
  </si>
  <si>
    <t>1.5.3</t>
  </si>
  <si>
    <t>1.4.5</t>
  </si>
  <si>
    <t>1.4.8</t>
  </si>
  <si>
    <t>1.6.5</t>
  </si>
  <si>
    <t>1.4.6</t>
  </si>
  <si>
    <t>1.4.7</t>
  </si>
  <si>
    <t>1.6.1</t>
  </si>
  <si>
    <t>1.4.4</t>
  </si>
  <si>
    <t>1.1.3</t>
  </si>
  <si>
    <t>1.2.2</t>
  </si>
  <si>
    <r>
      <rPr>
        <b/>
        <sz val="11"/>
        <color theme="1"/>
        <rFont val="Calibri"/>
        <family val="2"/>
        <scheme val="minor"/>
      </rPr>
      <t>2.1.2 Notwendige Instrumente und Hilfsmittel bereitstellen</t>
    </r>
    <r>
      <rPr>
        <sz val="11"/>
        <color theme="1"/>
        <rFont val="Calibri"/>
        <family val="2"/>
        <scheme val="minor"/>
      </rPr>
      <t xml:space="preserve">
Die MPA legen alle dazu notwendigen Instrumente und Hilfsmittel patientenspezifisch bereit. (K3)</t>
    </r>
  </si>
  <si>
    <t>2.1.1</t>
  </si>
  <si>
    <t>2.1.2</t>
  </si>
  <si>
    <t>2.3.3</t>
  </si>
  <si>
    <t>2.3.2</t>
  </si>
  <si>
    <t>2.5.1</t>
  </si>
  <si>
    <r>
      <rPr>
        <b/>
        <sz val="11"/>
        <color theme="1"/>
        <rFont val="Calibri"/>
        <family val="2"/>
        <scheme val="minor"/>
      </rPr>
      <t>2.3.1 Medizinische Grundkenntnisse erklären</t>
    </r>
    <r>
      <rPr>
        <sz val="11"/>
        <color theme="1"/>
        <rFont val="Calibri"/>
        <family val="2"/>
        <scheme val="minor"/>
      </rPr>
      <t xml:space="preserve">
Die MPA wenden die folgenden medizinischen Kenntnisse (Anatomie, Physiologie, Pathologie, Pathophysiologie) auf Zell und die folgenden Organsysteme an:
 Stütz und Bewegungssystem
 Hautsystem
 HerzKreislaufSystem
 Atmungssystem
 Verdauungssystem
 Urogenitalsystem
 Embryologie
 Endokrines System
 Nervensystem
 Sinnesorgane
 Blutbildende Organe
 Lymphsystem, (K2)</t>
    </r>
  </si>
  <si>
    <r>
      <rPr>
        <b/>
        <sz val="11"/>
        <color theme="1"/>
        <rFont val="Calibri"/>
        <family val="2"/>
        <scheme val="minor"/>
      </rPr>
      <t>2.3.1 Medizinische Grundkenntnisse erklären</t>
    </r>
    <r>
      <rPr>
        <sz val="11"/>
        <color theme="1"/>
        <rFont val="Calibri"/>
        <family val="2"/>
        <scheme val="minor"/>
      </rPr>
      <t xml:space="preserve">
Die MPA erklären die Bedeutung der Medizinischen Grundlagen (Anatomie, Physiologie, Pathologie, Pathophysiologie) bei den Zell und folgenden Organsystemen:
 Stütz und Bewegungssystem
 Hautsystem
 HerzKreislaufSystem
 Atmungssystem
 Verdauungssystem
 Urogenitalsystem
 Embryologie
 Endokrines System
 Nervensystem
 Sinnesorgane
 Blutbildende Organe
 Lymphsystem, (K2)</t>
    </r>
  </si>
  <si>
    <r>
      <rPr>
        <b/>
        <sz val="11"/>
        <color theme="1"/>
        <rFont val="Calibri"/>
        <family val="2"/>
        <scheme val="minor"/>
      </rPr>
      <t>2.3.8 Hör und Sehtest durchführen</t>
    </r>
    <r>
      <rPr>
        <sz val="11"/>
        <color theme="1"/>
        <rFont val="Calibri"/>
        <family val="2"/>
        <scheme val="minor"/>
      </rPr>
      <t xml:space="preserve">
Die MPA führen einen einfachen Hör und Sehtest durch.
Das Ergebnis dokumentieren sie in der Krankengeschichte. (K3)</t>
    </r>
  </si>
  <si>
    <r>
      <rPr>
        <b/>
        <sz val="11"/>
        <color theme="1"/>
        <rFont val="Calibri"/>
        <family val="2"/>
        <scheme val="minor"/>
      </rPr>
      <t>2.5.2 Hygiene und Reinigungsplan entwerfen</t>
    </r>
    <r>
      <rPr>
        <sz val="11"/>
        <color theme="1"/>
        <rFont val="Calibri"/>
        <family val="2"/>
        <scheme val="minor"/>
      </rPr>
      <t xml:space="preserve">
Die MPA erklären die Wirkungsweise einer Desinfektion und beschreiben die wichtigsten Desinfektionsarten und mittel.
Für ein Desinfektionsproblem aus der Praxis entwerfen sie einen Hygiene bzw. Reinigungsplan nach der Medizinalprodukteverordnung. (K5)</t>
    </r>
  </si>
  <si>
    <t>5.2.3</t>
  </si>
  <si>
    <t>2.3.9</t>
  </si>
  <si>
    <t>2.3.7</t>
  </si>
  <si>
    <t>2.3.8</t>
  </si>
  <si>
    <t>2.3.4</t>
  </si>
  <si>
    <t>2.3.5</t>
  </si>
  <si>
    <t>2.3.6</t>
  </si>
  <si>
    <t>2.4.1</t>
  </si>
  <si>
    <t>2.4.2</t>
  </si>
  <si>
    <t>2.3.1</t>
  </si>
  <si>
    <t>2.5.2</t>
  </si>
  <si>
    <t>2.5.3</t>
  </si>
  <si>
    <t>2.5.4</t>
  </si>
  <si>
    <t>2.5.5</t>
  </si>
  <si>
    <t>2.5.8</t>
  </si>
  <si>
    <t>2.5.9</t>
  </si>
  <si>
    <t>2.5.10</t>
  </si>
  <si>
    <t>2.5.6</t>
  </si>
  <si>
    <t>2.5.7</t>
  </si>
  <si>
    <t>3.1.1</t>
  </si>
  <si>
    <t>3.3.1</t>
  </si>
  <si>
    <t>3.4.2</t>
  </si>
  <si>
    <t>3.3.2</t>
  </si>
  <si>
    <t>3.1.2</t>
  </si>
  <si>
    <t>3.2.3</t>
  </si>
  <si>
    <t>3.2.2</t>
  </si>
  <si>
    <t>3.4.1</t>
  </si>
  <si>
    <t>3.2.1</t>
  </si>
  <si>
    <t>3.3.3</t>
  </si>
  <si>
    <t>4.1.1</t>
  </si>
  <si>
    <t>4.1.2</t>
  </si>
  <si>
    <t>4.2.2</t>
  </si>
  <si>
    <t>4.2.1</t>
  </si>
  <si>
    <t>4.2.3</t>
  </si>
  <si>
    <t>4.3.1</t>
  </si>
  <si>
    <t>4.1.3</t>
  </si>
  <si>
    <t>4.3.2</t>
  </si>
  <si>
    <t>5.2.6</t>
  </si>
  <si>
    <t>5.2.5</t>
  </si>
  <si>
    <t>5.2.4</t>
  </si>
  <si>
    <t>5.2.8</t>
  </si>
  <si>
    <t>5.4.2</t>
  </si>
  <si>
    <t>5.2.7</t>
  </si>
  <si>
    <t>5.3.1</t>
  </si>
  <si>
    <t>5.3.2</t>
  </si>
  <si>
    <t>5.4.1</t>
  </si>
  <si>
    <t>5.2.2</t>
  </si>
  <si>
    <t>5.1.1</t>
  </si>
  <si>
    <t>5.1.2</t>
  </si>
  <si>
    <t>5.2.1</t>
  </si>
  <si>
    <t>2.2.2</t>
  </si>
  <si>
    <r>
      <rPr>
        <b/>
        <sz val="11"/>
        <color theme="1"/>
        <rFont val="Calibri"/>
        <family val="2"/>
        <scheme val="minor"/>
      </rPr>
      <t>5.2.6 Wundbehandlungen erklären</t>
    </r>
    <r>
      <rPr>
        <sz val="11"/>
        <color theme="1"/>
        <rFont val="Calibri"/>
        <family val="2"/>
        <scheme val="minor"/>
      </rPr>
      <t xml:space="preserve">
erläutern die häufigsten akuten Wundarten, inkl. deren Ursachen, Merkmale und Behandlung. (K2)
erläutern die häufigsten chronischen Wunden, inkl. deren Ursachen, Merkmale und Behandlung. (K2)
erklären die primäre und die sekundäre Wundheilung. (K2)
nennen Beispiele für die primäre und sekundäre Wundheilung. (K1)
erläutern die verschiedenen Wundheilungsphasen sowie die Wunddokumentation. (K2)
erklären die Wundversorgung akuter und chronischer Wunden (Wundreinigung, Wundbehandlung, Wundverband). (K2)
erklären die Merkmale der aseptischen und septischen Wundversorgung. (K2)
nennen Beispiele von aseptischen und septischen Wunden. (K1)
erklären die Zeichen einer Wundinfektion und präventive Massnahmen. (K2)
erklären die verschiedenen Wundversorgungsmaterialien und deren Anwendung. (K1)
beschreiben die Vorgehensweise bei der Entfernung chirurgischer Wundverschlüsse. (K1)
benennen die Materialien zur Naht- und Klammerentfernung. (K1)</t>
    </r>
  </si>
  <si>
    <r>
      <rPr>
        <b/>
        <sz val="11"/>
        <color theme="1"/>
        <rFont val="Calibri"/>
        <family val="2"/>
        <scheme val="minor"/>
      </rPr>
      <t>5.2.5 Verbände und Fixationen erklären</t>
    </r>
    <r>
      <rPr>
        <sz val="11"/>
        <color theme="1"/>
        <rFont val="Calibri"/>
        <family val="2"/>
        <scheme val="minor"/>
      </rPr>
      <t xml:space="preserve">
erläutern den Zweck von Verbänden. (K1)
erläutern die unterschiedlichen Verbandstechniken (Stütz-, Deck-, und Kompressionsverband). (K2)
benennen die verschiedenen Materialien und deren Eigenschaften für Verbandszwecke. (K1)
beschreiben die Behandlungsmöglichkeiten mit Kompressionsstrümpfen und Bandagen sowie deren Therapiemöglichkeiten. (K1)</t>
    </r>
  </si>
  <si>
    <r>
      <rPr>
        <b/>
        <sz val="11"/>
        <color theme="1"/>
        <rFont val="Calibri"/>
        <family val="2"/>
        <scheme val="minor"/>
      </rPr>
      <t>5.2.3 Injektionen und Impfungen erklären</t>
    </r>
    <r>
      <rPr>
        <sz val="11"/>
        <color theme="1"/>
        <rFont val="Calibri"/>
        <family val="2"/>
        <scheme val="minor"/>
      </rPr>
      <t xml:space="preserve">
erläutern den Zweck sowie Vor- und Nachteile von Injektionen, inkl. möglichen Komplikationen und deren Prophylaxe. (K2)
legen die rechtlichen Grundlagen einer Injektion am Patienten dar. (K2)
benennen die Materialien für Injektionszwecke. (K1)
bereiten die Materialien für die Injektion vor. (K3)
beschreiben die verschiedenen Injektionslösungen (Brech-, Stech-, Trockenampullen und fertige Spritzen). (K1)
erklären, wie Lösungen aus den verschiedenen Ampullen aufgezogen werden. (K2)
schildern die Regeln zur Vorbereitung einer Injektion. (K1)
beschreiben die Vorbereitung des Patienten für eine Injektion. (K1)
erläutern die verschiedenen Injektionstechniken und -orte der i.c. / s.c. / i.m. (inkl. v.g.) Injektionen. (K2)
nennen Beispiele für die Anwendung der i.c. / s.c. / i.m. (inkl. v.g.) Injektionen. (K1)
erklären mögliche Kontraindikationen der Injektionen. (K2)
nennen weitere Injektionsarten, die vom Arzt durchgeführt werden (intraarteriell / intravenös / intraossär / intraund periartikulär). (K1)</t>
    </r>
  </si>
  <si>
    <r>
      <rPr>
        <b/>
        <sz val="11"/>
        <color theme="1"/>
        <rFont val="Calibri"/>
        <family val="2"/>
        <scheme val="minor"/>
      </rPr>
      <t>5.2.4 Infusionen erklären</t>
    </r>
    <r>
      <rPr>
        <sz val="11"/>
        <color theme="1"/>
        <rFont val="Calibri"/>
        <family val="2"/>
        <scheme val="minor"/>
      </rPr>
      <t xml:space="preserve">
erläutern den Zweck, die Indikation, Kontraindikation und mögliche Nebenwirkungen einer Infusion. (K2)
schildern die Regeln zur Vorbereitung einer Injektion. (K1)
benennen die Materialien für Infusionszwecke. (K1)
bereiten die Materialien für die Infusion unter Berücksichtigung der aseptischen Arbeitsweise vor. (K3)
legen die rechtlichen Grundlagen einer Infusion am Patienten dar. (K2)
erläutern die Durchführung einer Infusion (Patientenlagerung, Punktionsorte, Legen und Entfernen der Infusion, Medikamentenzugabe) mit möglichen Komplikationen, deren Massnahmen und Prophylaxe. (K2) </t>
    </r>
  </si>
  <si>
    <r>
      <rPr>
        <b/>
        <sz val="11"/>
        <color theme="1"/>
        <rFont val="Calibri"/>
        <family val="2"/>
        <scheme val="minor"/>
      </rPr>
      <t>5.2.8 Ohrspülungen erklären</t>
    </r>
    <r>
      <rPr>
        <sz val="11"/>
        <color theme="1"/>
        <rFont val="Calibri"/>
        <family val="2"/>
        <scheme val="minor"/>
      </rPr>
      <t xml:space="preserve">
nennen die Indikation und Kontraindikation von Ohrspülungen. (K2)
erläutern die Durchführung einer Ohrspülung, inkl. Instrumenten und Materialien. (K2)</t>
    </r>
  </si>
  <si>
    <r>
      <rPr>
        <b/>
        <sz val="11"/>
        <color theme="1"/>
        <rFont val="Calibri"/>
        <family val="2"/>
        <scheme val="minor"/>
      </rPr>
      <t>5.4.2 Mögliche Präventionsmassnahmen erklären</t>
    </r>
    <r>
      <rPr>
        <sz val="11"/>
        <color theme="1"/>
        <rFont val="Calibri"/>
        <family val="2"/>
        <scheme val="minor"/>
      </rPr>
      <t xml:space="preserve">
beschreiben die Bedeutung von Gesundheitsprävention. (K1)
beschreiben das Prinzip der Work-Life-Balance. (K1)
erläutern den Einfluss der Ernährung auf die Gesundheit. (K2)
erklären die Bedeutung körperlicher Betätigung für die Gesundheit. (K2)
erklären die Bedeutung korrekter Medikation für die Gesundheit. (K2)
erklären Präventionsmassnahmen gegen häufig vorkommende Erkrankungen. (K2)
nennen Beratungsstellen und Unterstützungshilfen für gesundheitspräventive Massnahmen. (K1)
erläutern mögliche Präventionsmassnahmen in der Praxis. (K2)
</t>
    </r>
  </si>
  <si>
    <r>
      <rPr>
        <b/>
        <sz val="11"/>
        <color theme="1"/>
        <rFont val="Calibri"/>
        <family val="2"/>
        <scheme val="minor"/>
      </rPr>
      <t>5.2.7 Inhalationen erklären</t>
    </r>
    <r>
      <rPr>
        <sz val="11"/>
        <color theme="1"/>
        <rFont val="Calibri"/>
        <family val="2"/>
        <scheme val="minor"/>
      </rPr>
      <t xml:space="preserve">
erläutern den Zweck einer Inhalation. (K2)
erklären die Vorteile der Inhalationstherapie gegenüber Tabletten oder Spritzen. (K2)
nennen die verschiedenen Inhalationssysteme (Pulverinhalatoren, Dosieraerosole, Respimat). (K1)
erläutern die Durchführung einer Inhalation mit den gängigsten Medikamenten, inkl. möglichen Fehlerquellen. (K2)
erläutern verschiedene Inhalierhilfen (Vortex, Aerochamber), deren Anwendung und Reinigung. (K2)
erläutern das Material, die Vorbereitung und das Vorgehen der Feuchtinhalation mittels Vernebler. (K2)
</t>
    </r>
  </si>
  <si>
    <r>
      <rPr>
        <b/>
        <sz val="11"/>
        <color theme="1"/>
        <rFont val="Calibri"/>
        <family val="2"/>
        <scheme val="minor"/>
      </rPr>
      <t>5.3.1 Den Medikamentengebrauch und spezifische Therapiemassnahmen erklären</t>
    </r>
    <r>
      <rPr>
        <sz val="11"/>
        <color theme="1"/>
        <rFont val="Calibri"/>
        <family val="2"/>
        <scheme val="minor"/>
      </rPr>
      <t xml:space="preserve">
erläutern die fachgerechte Verabreichung von Medikamenten, inkl. Dosierung und Einnahmezeitpunkt gemäss Verordnung. (K2)
beschreiben verschiedene Verabreichungsarten. (K1)
erläutern Regeln bei der Verabreichung von Medikamenten durch die MPA (Hygiene, Medikamentenkontrolle etc.). (K2)
erklären die Bedeutung und Handhabung einer Medikamentenliste. (K2)
erläutern mögliche Nebenwirkungen von Medikamenten. (K2)
erklären die Folgen von Medikamentenmissbrauch. (K2)
erläutern die korrekte Lagerung von Medikamenten. (K2)
erklären die korrekte Anwendung von Arzneimitteln wie Augentropfen, -salben, TTS etc. (K2)
erklären die Verwendung von Hilfsmitteln wie Tablettenteiler und Dosett. (K1)
erklären das Prinzip der kontrollierten Medikamentenabgabe für Suchtpatienten. (K2)</t>
    </r>
  </si>
  <si>
    <r>
      <rPr>
        <b/>
        <sz val="11"/>
        <color theme="1"/>
        <rFont val="Calibri"/>
        <family val="2"/>
        <scheme val="minor"/>
      </rPr>
      <t>5.3.2 Behandlung von Suchtkranken erklären</t>
    </r>
    <r>
      <rPr>
        <sz val="11"/>
        <color theme="1"/>
        <rFont val="Calibri"/>
        <family val="2"/>
        <scheme val="minor"/>
      </rPr>
      <t xml:space="preserve">
definieren Sucht bzw. Abhängigkeit. (K1)
erläutern mögliche Ursachen einer Sucht. (K2)
benennen häufige Suchterkrankungen (Alkohol, Drogen, Rauchen, Medikamente, Magersucht etc.). (K1)
erläutern die psychische und physische Komponente einer Sucht. (K2)
erläutern die Unterschiede zwischen stoffgebundenen und verhaltensbezogenene Abhängigkeiten. (K2)
erläutern die Auswirkungen von Suchterkrankungen für die Betroffenen und deren Umfeld. (K2)
nennen Beratungsstellen und Selbsthilfegruppen für die verschiedenen Suchterkrankungen. (K1)
erklären mögliche Suchttherapien und Behandlungsmethoden. (K2)</t>
    </r>
  </si>
  <si>
    <r>
      <rPr>
        <b/>
        <sz val="11"/>
        <color theme="1"/>
        <rFont val="Calibri"/>
        <family val="2"/>
        <scheme val="minor"/>
      </rPr>
      <t>5.2.2 Basic Life Support erklären</t>
    </r>
    <r>
      <rPr>
        <sz val="11"/>
        <color theme="1"/>
        <rFont val="Calibri"/>
        <family val="2"/>
        <scheme val="minor"/>
      </rPr>
      <t xml:space="preserve">
erläutern die rechtlichen Grundlagen der Erste-Hilfe-Leistung. (K2)
erklären die Lagebeurteilung am Notfallort unter Berücksichtgung des Ampelschemas. (K2)
erläutern das Vorgehen zur Sicherung einer Notfallstelle. (K2)
erläutern das spezifische Vorgehen bei Notfallsituationen im Strassenverkehr. (K2)
beschreiben notwendige Selbstschutz-Massnahmen. (K1)
erläutern die Notrufauslösung anhand der Personenbeurteilung. (K2)
zählen die wichtigsten Notrufnummern auf (Polizei, Feuerwehr, Sanität, toxikologisches Zentrum, Europäischer Notruf, Rega). (K1)
nennen die sechs W-Fragen eines Notrufs. (K1)
erklären das Vorgehen gemäss BLS-AED-Algorithmus. (K2)</t>
    </r>
  </si>
  <si>
    <r>
      <rPr>
        <b/>
        <sz val="11"/>
        <color theme="1"/>
        <rFont val="Calibri"/>
        <family val="2"/>
        <scheme val="minor"/>
      </rPr>
      <t>5.1.1 Gerätschaften für therapeutische Massnahmen und Hilfsmittel erklären</t>
    </r>
    <r>
      <rPr>
        <sz val="11"/>
        <color theme="1"/>
        <rFont val="Calibri"/>
        <family val="2"/>
        <scheme val="minor"/>
      </rPr>
      <t xml:space="preserve">
nennen die wichtigsten Geräte für Therapiemassnahmen zuhause (Blutzucker- und Blutdruckgerät, Gehstöcke, Insulin-Pen, feuchte Inhalationsgeräte, 24-h-EKG/Blutdruckgerät etc.). (K1)
nennen die wichtigsten Geräte für Therapiemassnahmen in der Praxis (Defibrillator, Ultraschallgerät, Thermometer, Pulsoxymeter, Laborgeräte, EKG- und Lungenfunktionsgeräte etc.). (K1)
erklären die Benutzung der verschiedenen Geräte für den Patienten zuhause. (K2)
erläutern die Prüfung, Wartung und Reinigung der Geräte. (K2)
erklären eine allfällige Dokumentation der Messwerte für den Patienten zuhause. (K2)
erläutern die Standardausrüstung eines Arztkoffers, inkl. Überprüfung. (K2)</t>
    </r>
  </si>
  <si>
    <r>
      <rPr>
        <b/>
        <sz val="11"/>
        <color theme="1"/>
        <rFont val="Calibri"/>
        <family val="2"/>
        <scheme val="minor"/>
      </rPr>
      <t>1.1.1 Typische Kommunikationssituationen analysieren und Kommunikationsstörungen beschreiben</t>
    </r>
    <r>
      <rPr>
        <sz val="11"/>
        <color theme="1"/>
        <rFont val="Calibri"/>
        <family val="2"/>
        <scheme val="minor"/>
      </rPr>
      <t xml:space="preserve">
erklären das Wort Kommunikation. (K2)
erklären den berühmten Satz von Watzlawick „man kann nicht nicht kommunizieren.“. (K2)
Skizzieren und beschriften des Sender-Empfänger-Modells. (K2)
erklären das Wort Metakommunikation. (K2)
zählen die zwei Kommunikationsebenen auf und erläutern sie. (K2)
zählen die drei Erfolgsfaktoren der Kommunikation auf. (K1)
erklären das Wort Empathie. (K1)
erklären das Wort Authentizität. (K1)</t>
    </r>
  </si>
  <si>
    <r>
      <rPr>
        <b/>
        <sz val="11"/>
        <color theme="1"/>
        <rFont val="Calibri"/>
        <family val="2"/>
        <scheme val="minor"/>
      </rPr>
      <t>1.1.2 Gesprächsführung beschreiben</t>
    </r>
    <r>
      <rPr>
        <sz val="11"/>
        <color theme="1"/>
        <rFont val="Calibri"/>
        <family val="2"/>
        <scheme val="minor"/>
      </rPr>
      <t xml:space="preserve">
erklären und anwenden von Ich-Botschaften. (K1 und K2)
unterscheiden zwischen DU- und ICH-Botschaften. (K4)
unterscheiden zwischen Hören, Hinhören und Zuhören. (K4)
erklären von aktivem Zuhören. (K2)
erklären der kommunikativen Technik des „Spiegelns“. (K2)
Anwenden von verschiedenen Fragetechniken. (K3)
unterscheiden von offenen und geschlossenen Fragen. (K4)
aufzählen von Feedbackregeln. (K1)</t>
    </r>
  </si>
  <si>
    <r>
      <rPr>
        <b/>
        <sz val="11"/>
        <color theme="1"/>
        <rFont val="Calibri"/>
        <family val="2"/>
        <scheme val="minor"/>
      </rPr>
      <t>1.1.3 Fachausdrücke erklären</t>
    </r>
    <r>
      <rPr>
        <sz val="11"/>
        <color theme="1"/>
        <rFont val="Calibri"/>
        <family val="2"/>
        <scheme val="minor"/>
      </rPr>
      <t xml:space="preserve">
definieren von Compliance. (K2).
beschreiben von Aufbau eines strukturierten Patientengesprächs. (K1)
Anwenden von adäquater Sprache bei fachgerechter Instruktion. (K1)
beschreiben der verschiedenen Sinneskanäle, wie Informationen aufgenommen werden können. (K1)</t>
    </r>
  </si>
  <si>
    <r>
      <rPr>
        <b/>
        <sz val="11"/>
        <color theme="1"/>
        <rFont val="Calibri"/>
        <family val="2"/>
        <scheme val="minor"/>
      </rPr>
      <t>1.3.3 Umgang mit dem Patienten</t>
    </r>
    <r>
      <rPr>
        <sz val="11"/>
        <color theme="1"/>
        <rFont val="Calibri"/>
        <family val="2"/>
        <scheme val="minor"/>
      </rPr>
      <t xml:space="preserve">
erkennen von starken Schmerzen. (K3).
Skizzieren des Verlusts- und Trauerprozess von Elisabeth Kübler-Ross und beschriften jeder Phase. (K1)</t>
    </r>
  </si>
  <si>
    <r>
      <rPr>
        <b/>
        <sz val="11"/>
        <color theme="1"/>
        <rFont val="Calibri"/>
        <family val="2"/>
        <scheme val="minor"/>
      </rPr>
      <t>Sozialkompetenz</t>
    </r>
    <r>
      <rPr>
        <sz val="11"/>
        <color theme="1"/>
        <rFont val="Calibri"/>
        <family val="2"/>
        <scheme val="minor"/>
      </rPr>
      <t xml:space="preserve">
aufzählen der Voraussetzungen für ein gut funktionierendes Team. (K1)
definieren von Team. (K2)
erkennen der Ursachen von Teamkonflikten. (K3)
erkennen und lösen von Teamkonflikten. (K3)
erkennen und beschreiben von Konfliktarten. (K2)
beschreiben und skizzieren eines Konfliktverlaufs. (K1)
Schildern einer Anleitung für ein Konfliktgespräch. (K1)</t>
    </r>
  </si>
  <si>
    <r>
      <rPr>
        <b/>
        <sz val="11"/>
        <color theme="1"/>
        <rFont val="Calibri"/>
        <family val="2"/>
        <scheme val="minor"/>
      </rPr>
      <t>Eigenkompetenz</t>
    </r>
    <r>
      <rPr>
        <sz val="11"/>
        <color theme="1"/>
        <rFont val="Calibri"/>
        <family val="2"/>
        <scheme val="minor"/>
      </rPr>
      <t xml:space="preserve">
erklären von Stress. (K2)
aufzählen von Stressarten. (K2)
beschreiben von Stresssymptomen. (K2)
aufzählen von Stressbewältigungsstrategien. (K1)
</t>
    </r>
  </si>
  <si>
    <r>
      <rPr>
        <b/>
        <sz val="11"/>
        <color theme="1"/>
        <rFont val="Calibri"/>
        <family val="2"/>
        <scheme val="minor"/>
      </rPr>
      <t>1.5.1 Medikamente beschreiben</t>
    </r>
    <r>
      <rPr>
        <sz val="11"/>
        <color theme="1"/>
        <rFont val="Calibri"/>
        <family val="2"/>
        <scheme val="minor"/>
      </rPr>
      <t xml:space="preserve">
nennen die häufig gebräuchlichsten Arnzeimittelsubstanzen (generische Namen). (K1) </t>
    </r>
  </si>
  <si>
    <r>
      <rPr>
        <b/>
        <sz val="11"/>
        <color theme="1"/>
        <rFont val="Calibri"/>
        <family val="2"/>
        <scheme val="minor"/>
      </rPr>
      <t>1.5.2 „Kompendium“ einsetzen</t>
    </r>
    <r>
      <rPr>
        <sz val="11"/>
        <color theme="1"/>
        <rFont val="Calibri"/>
        <family val="2"/>
        <scheme val="minor"/>
      </rPr>
      <t xml:space="preserve">
wenden verfügbare Nachschlagewerke (z.B. Kompendium, Swissmedicinfo) korrekt an und nutzen die abrufbaren Daten. (K3) </t>
    </r>
  </si>
  <si>
    <r>
      <rPr>
        <b/>
        <sz val="11"/>
        <color theme="1"/>
        <rFont val="Calibri"/>
        <family val="2"/>
        <scheme val="minor"/>
      </rPr>
      <t>1.5.3 Medikamentenabgabe beschreiben</t>
    </r>
    <r>
      <rPr>
        <sz val="11"/>
        <color theme="1"/>
        <rFont val="Calibri"/>
        <family val="2"/>
        <scheme val="minor"/>
      </rPr>
      <t xml:space="preserve">
erläutern die wichtigen Kriterien der Arzneimittelsicherheit und zählen in diesem Zusammenhang die wichtigen Punkte der korrekten Führung der Praxisapotheke auf. (K2)</t>
    </r>
  </si>
  <si>
    <r>
      <rPr>
        <b/>
        <sz val="11"/>
        <color theme="1"/>
        <rFont val="Calibri"/>
        <family val="2"/>
        <scheme val="minor"/>
      </rPr>
      <t>1.5.5 Aufgaben der Kantonsapothekerin/des Kantonsapothekers beschreiben</t>
    </r>
    <r>
      <rPr>
        <sz val="11"/>
        <color theme="1"/>
        <rFont val="Calibri"/>
        <family val="2"/>
        <scheme val="minor"/>
      </rPr>
      <t xml:space="preserve">
nennen die gesetzlichen Grundlagen und ihre praktische Bedeutung für die tägliche Arbeit. (K1)</t>
    </r>
  </si>
  <si>
    <r>
      <rPr>
        <b/>
        <sz val="11"/>
        <color theme="1"/>
        <rFont val="Calibri"/>
        <family val="2"/>
        <scheme val="minor"/>
      </rPr>
      <t>1.5.1 Medikamente beschreiben</t>
    </r>
    <r>
      <rPr>
        <sz val="11"/>
        <color theme="1"/>
        <rFont val="Calibri"/>
        <family val="2"/>
        <scheme val="minor"/>
      </rPr>
      <t xml:space="preserve">
beschreiben die verschiedenen Rezepte und Verkaufskategorien. (K1)</t>
    </r>
  </si>
  <si>
    <r>
      <rPr>
        <b/>
        <sz val="11"/>
        <color theme="1"/>
        <rFont val="Calibri"/>
        <family val="2"/>
        <scheme val="minor"/>
      </rPr>
      <t>1.3.1 Arbeiten gemäss Organisation gestalten</t>
    </r>
    <r>
      <rPr>
        <sz val="11"/>
        <color theme="1"/>
        <rFont val="Calibri"/>
        <family val="2"/>
        <scheme val="minor"/>
      </rPr>
      <t xml:space="preserve">
Die MPA zeigen anhand eines Pflichtenhefts oder eines Stel-lenbeschriebs aus ihrer Praxis wichtige Aufgaben, Arbeitsprozesse, Entscheidungsbefugnisse und die Verantwortlichkeiten auf.
Sie gestalten ihre Arbeiten gemäss den organisatorischen Vorgaben wirtschaftlich und gehen mit Ressourcen sparsam um. (K3)</t>
    </r>
  </si>
  <si>
    <r>
      <rPr>
        <b/>
        <sz val="11"/>
        <color theme="1"/>
        <rFont val="Calibri"/>
        <family val="2"/>
        <scheme val="minor"/>
      </rPr>
      <t>1.3.1 Organisationsinstrumente erklären</t>
    </r>
    <r>
      <rPr>
        <sz val="11"/>
        <color theme="1"/>
        <rFont val="Calibri"/>
        <family val="2"/>
        <scheme val="minor"/>
      </rPr>
      <t xml:space="preserve">
nennen den Ursprung und Bedeutung des Arztgeheimnisses. (K1)
Melderecht-Meldepflicht definieren. (K2) 
erläutern und erklären der Patientenrechte unter Einbezug der EU-Datenschutzverordnung vom 25. Mai 2018. (K2)
erläutern und erklären der Patientenpflichten (K2)</t>
    </r>
  </si>
  <si>
    <r>
      <rPr>
        <b/>
        <sz val="11"/>
        <color theme="1"/>
        <rFont val="Calibri"/>
        <family val="2"/>
        <scheme val="minor"/>
      </rPr>
      <t>1.3.1 Organisationsinstrumente erklären</t>
    </r>
    <r>
      <rPr>
        <sz val="11"/>
        <color theme="1"/>
        <rFont val="Calibri"/>
        <family val="2"/>
        <scheme val="minor"/>
      </rPr>
      <t xml:space="preserve">
erklären Hilfsmittel zur QM-Struktur in Bezug auf:
- Mitarbeiter- und Praxisorganisation (Organigramm, 
  Stellenbeschreibung, Funktionendiagramm, 
  Pflichtenhef, Praxisleitbild, Praxiskompass)
- Prozessqualität (Checkliste, Arbeitsanweisung,
  Patientenanweisung)
- Ergenisqualität (Patienten- und Mitarbeiter-
  zufriedenheit, Einladung zur Teamsitzung, Protokoll).
(K2)</t>
    </r>
  </si>
  <si>
    <r>
      <rPr>
        <b/>
        <sz val="11"/>
        <color theme="1"/>
        <rFont val="Calibri"/>
        <family val="2"/>
        <scheme val="minor"/>
      </rPr>
      <t>1.3.2 Gemäss den Anforderungen der Arbeitsprozesse arbeiten</t>
    </r>
    <r>
      <rPr>
        <sz val="11"/>
        <color theme="1"/>
        <rFont val="Calibri"/>
        <family val="2"/>
        <scheme val="minor"/>
      </rPr>
      <t xml:space="preserve">
Die MPA gestalten ihre Arbeiten gemäss den Vorgaben der Arbeitsprozesse und den Anforderungen des Qualitätsmanagements. Sie optimieren ihre Arbeiten gemäss Vorgaben des Qualitätsmanagements. (K5)</t>
    </r>
  </si>
  <si>
    <r>
      <rPr>
        <b/>
        <sz val="11"/>
        <color theme="1"/>
        <rFont val="Calibri"/>
        <family val="2"/>
        <scheme val="minor"/>
      </rPr>
      <t>1.3.2 Arbeitsabläufe analysieren und dokumentieren</t>
    </r>
    <r>
      <rPr>
        <sz val="11"/>
        <color theme="1"/>
        <rFont val="Calibri"/>
        <family val="2"/>
        <scheme val="minor"/>
      </rPr>
      <t xml:space="preserve">
erläutern den Qualitätszyklus. (K2) 
erstellen einen persönlichen Q-Plan. (K3) </t>
    </r>
  </si>
  <si>
    <r>
      <rPr>
        <b/>
        <sz val="11"/>
        <color theme="1"/>
        <rFont val="Calibri"/>
        <family val="2"/>
        <scheme val="minor"/>
      </rPr>
      <t>1.3.2 Arbeitsabläufe analysieren und dokumentieren</t>
    </r>
    <r>
      <rPr>
        <sz val="11"/>
        <color theme="1"/>
        <rFont val="Calibri"/>
        <family val="2"/>
        <scheme val="minor"/>
      </rPr>
      <t xml:space="preserve">
beschreiben Beschwerde-, Fehler und Verbesserungs-management
- Teamsitzungen, Briefing
- CIRS/CIRRNET. (K2)</t>
    </r>
  </si>
  <si>
    <r>
      <rPr>
        <b/>
        <sz val="11"/>
        <color theme="1"/>
        <rFont val="Calibri"/>
        <family val="2"/>
        <scheme val="minor"/>
      </rPr>
      <t>1.4.2 Patientendaten erfragen und prüfen</t>
    </r>
    <r>
      <rPr>
        <sz val="11"/>
        <color theme="1"/>
        <rFont val="Calibri"/>
        <family val="2"/>
        <scheme val="minor"/>
      </rPr>
      <t xml:space="preserve">
unterscheiden Konsultation und Besuch. (K2)
verwalten Patientenstammdaten unter dem Aspekt des Datenschutzes (K3)
- Personalienblatt
- erfassen Patientendaten elektronisch mit Hilfe einer 
  Praxissoftware
- Krankenkasse- (Versicherungs-)Karte
- Elektronisches Patientendossier (e-health-suisse). (K3)</t>
    </r>
    <r>
      <rPr>
        <b/>
        <sz val="11"/>
        <color theme="1"/>
        <rFont val="Calibri"/>
        <family val="2"/>
        <scheme val="minor"/>
      </rPr>
      <t xml:space="preserve">
</t>
    </r>
  </si>
  <si>
    <r>
      <rPr>
        <b/>
        <sz val="11"/>
        <color theme="1"/>
        <rFont val="Calibri"/>
        <family val="2"/>
        <scheme val="minor"/>
      </rPr>
      <t>1.1.2 Abläufe und Bedeutung der Triage</t>
    </r>
    <r>
      <rPr>
        <sz val="11"/>
        <color theme="1"/>
        <rFont val="Calibri"/>
        <family val="2"/>
        <scheme val="minor"/>
      </rPr>
      <t xml:space="preserve">
führen die medizinische Triage durch. (K3)</t>
    </r>
  </si>
  <si>
    <r>
      <rPr>
        <b/>
        <sz val="11"/>
        <color theme="1"/>
        <rFont val="Calibri"/>
        <family val="2"/>
        <scheme val="minor"/>
      </rPr>
      <t xml:space="preserve">1.3.3 Umgang mit dem Patienten 
</t>
    </r>
    <r>
      <rPr>
        <sz val="11"/>
        <color theme="1"/>
        <rFont val="Calibri"/>
        <family val="2"/>
        <scheme val="minor"/>
      </rPr>
      <t>wenden die praxisüblichen Unterlagen in print (Vordrucke) und digitaler Form mit Hilfe einer Praxissoftware an.
(K3)</t>
    </r>
  </si>
  <si>
    <r>
      <rPr>
        <b/>
        <sz val="11"/>
        <color theme="1"/>
        <rFont val="Calibri"/>
        <family val="2"/>
        <scheme val="minor"/>
      </rPr>
      <t>1.4.1 Rezepte und Formulare vorbereiten</t>
    </r>
    <r>
      <rPr>
        <sz val="11"/>
        <color theme="1"/>
        <rFont val="Calibri"/>
        <family val="2"/>
        <scheme val="minor"/>
      </rPr>
      <t xml:space="preserve">
Die MPA bereiten Rezepte und andere Formulare fehlerfrei und vollständig vor und halten sie für die Kontrolle und Unterschrift bereit. Dabei führen sie das Patientendossier genau und nachvollziehbar nach. (K5)
bereiten Rezepte und andere Formulare fehlerfrei und vollständig vor und halten sie für die Kontrolle und Unterschrift bereit.
Dabei führen sie das Patientendossier genau und nachvollziehbar nach. (K5)</t>
    </r>
  </si>
  <si>
    <r>
      <rPr>
        <b/>
        <sz val="11"/>
        <color theme="1"/>
        <rFont val="Calibri"/>
        <family val="2"/>
        <scheme val="minor"/>
      </rPr>
      <t>1.4.1 Formulare und Dokumente bearbeiten</t>
    </r>
    <r>
      <rPr>
        <sz val="11"/>
        <color theme="1"/>
        <rFont val="Calibri"/>
        <family val="2"/>
        <scheme val="minor"/>
      </rPr>
      <t xml:space="preserve">
handhaben Formulare als Vordurcke oder digital über die Praxissoftware.
- Krankengeschichte/Patientendossier
- Standard-Formulare (AUF, Quittung, Rp.)
- Arzt-, Spital- und Laborberichte (Praxispost)
(K3)</t>
    </r>
  </si>
  <si>
    <r>
      <rPr>
        <b/>
        <sz val="11"/>
        <color theme="1"/>
        <rFont val="Calibri"/>
        <family val="2"/>
        <scheme val="minor"/>
      </rPr>
      <t>1.4.3 Ablagesystem handhaben</t>
    </r>
    <r>
      <rPr>
        <sz val="11"/>
        <color theme="1"/>
        <rFont val="Calibri"/>
        <family val="2"/>
        <scheme val="minor"/>
      </rPr>
      <t xml:space="preserve">
Die MPA handhaben das Ablagesystem einwandfrei. Dabei beachten sie die betriebsinternen Gepflogenheiten und Anordnungen. (K3)</t>
    </r>
  </si>
  <si>
    <r>
      <rPr>
        <b/>
        <sz val="11"/>
        <color theme="1"/>
        <rFont val="Calibri"/>
        <family val="2"/>
        <scheme val="minor"/>
      </rPr>
      <t>1.4.3 Ablagesystem beschreiben</t>
    </r>
    <r>
      <rPr>
        <sz val="11"/>
        <color theme="1"/>
        <rFont val="Calibri"/>
        <family val="2"/>
        <scheme val="minor"/>
      </rPr>
      <t xml:space="preserve">
archivieren von Patientenakten gemäss den gesetzlichen Voraussetzungen und den praxisüblichen Systemen. (K3)</t>
    </r>
  </si>
  <si>
    <r>
      <rPr>
        <b/>
        <sz val="11"/>
        <color theme="1"/>
        <rFont val="Calibri"/>
        <family val="2"/>
        <scheme val="minor"/>
      </rPr>
      <t>2.2.1 Sprechstundenablauf erklären</t>
    </r>
    <r>
      <rPr>
        <sz val="11"/>
        <color theme="1"/>
        <rFont val="Calibri"/>
        <family val="2"/>
        <scheme val="minor"/>
      </rPr>
      <t xml:space="preserve">
erläutern die Sprechstundenorganisation. (K2)</t>
    </r>
  </si>
  <si>
    <r>
      <rPr>
        <b/>
        <sz val="11"/>
        <color theme="1"/>
        <rFont val="Calibri"/>
        <family val="2"/>
        <scheme val="minor"/>
      </rPr>
      <t>1.3.4 Agenda führen</t>
    </r>
    <r>
      <rPr>
        <sz val="11"/>
        <color theme="1"/>
        <rFont val="Calibri"/>
        <family val="2"/>
        <scheme val="minor"/>
      </rPr>
      <t xml:space="preserve">
Die MPA führen die Agenda gemäss betrieblichen Vorgaben und setzen die Prioritäten richtig. Auf Vorkommnisse, welche die Planung verändern, reagieren sie sicher, angemessen und zielorientiert. (K5)</t>
    </r>
  </si>
  <si>
    <r>
      <rPr>
        <b/>
        <sz val="11"/>
        <color theme="1"/>
        <rFont val="Calibri"/>
        <family val="2"/>
        <scheme val="minor"/>
      </rPr>
      <t>1.3.4 Agenda und Fehlzeiten beschreiben</t>
    </r>
    <r>
      <rPr>
        <sz val="11"/>
        <color theme="1"/>
        <rFont val="Calibri"/>
        <family val="2"/>
        <scheme val="minor"/>
      </rPr>
      <t xml:space="preserve">
erklären das Eisenhower Prizip. (K2)</t>
    </r>
  </si>
  <si>
    <r>
      <rPr>
        <b/>
        <sz val="11"/>
        <color theme="1"/>
        <rFont val="Calibri"/>
        <family val="2"/>
        <scheme val="minor"/>
      </rPr>
      <t xml:space="preserve">1.3.5 Hausbesuch erklären
</t>
    </r>
    <r>
      <rPr>
        <sz val="11"/>
        <color theme="1"/>
        <rFont val="Calibri"/>
        <family val="2"/>
        <scheme val="minor"/>
      </rPr>
      <t>wenden das Telefonieren korrekt an. (K3)
wenden Telfonautomat/Telefonbeantworter korrekt an (K3)
erläutern das Recall. (K2)</t>
    </r>
  </si>
  <si>
    <r>
      <rPr>
        <b/>
        <sz val="11"/>
        <color theme="1"/>
        <rFont val="Calibri"/>
        <family val="2"/>
        <scheme val="minor"/>
      </rPr>
      <t>1.3.6 Lokale Organisation des Notfalldienstes beschreiben</t>
    </r>
    <r>
      <rPr>
        <sz val="11"/>
        <color theme="1"/>
        <rFont val="Calibri"/>
        <family val="2"/>
        <scheme val="minor"/>
      </rPr>
      <t xml:space="preserve">
überweisen fachgerecht. (K3)</t>
    </r>
  </si>
  <si>
    <r>
      <rPr>
        <b/>
        <sz val="11"/>
        <color theme="1"/>
        <rFont val="Calibri"/>
        <family val="2"/>
        <scheme val="minor"/>
      </rPr>
      <t>1.6.2 Verbrauchsmaterialien bewirtschaften</t>
    </r>
    <r>
      <rPr>
        <sz val="11"/>
        <color theme="1"/>
        <rFont val="Calibri"/>
        <family val="2"/>
        <scheme val="minor"/>
      </rPr>
      <t xml:space="preserve">
Die MPA kontrollieren das allgemeine Verbrauchsmaterial gemäss den betrieblichen Richtlinien.
Sie beschaffen diese und lagern sie gemäss Vorgaben. (K5)</t>
    </r>
  </si>
  <si>
    <r>
      <rPr>
        <b/>
        <sz val="11"/>
        <color theme="1"/>
        <rFont val="Calibri"/>
        <family val="2"/>
        <scheme val="minor"/>
      </rPr>
      <t>1.6.2 Bewirtschaftung von Verbrauchsmaterialien beschreiben</t>
    </r>
    <r>
      <rPr>
        <sz val="11"/>
        <color theme="1"/>
        <rFont val="Calibri"/>
        <family val="2"/>
        <scheme val="minor"/>
      </rPr>
      <t xml:space="preserve">
erläutern die Arbeitsbereiche in einer Arztpraxis. (K2)</t>
    </r>
  </si>
  <si>
    <r>
      <rPr>
        <b/>
        <sz val="11"/>
        <color theme="1"/>
        <rFont val="Calibri"/>
        <family val="2"/>
        <scheme val="minor"/>
      </rPr>
      <t>1.6.3 Internes Bestellsystem bedienen</t>
    </r>
    <r>
      <rPr>
        <sz val="11"/>
        <color theme="1"/>
        <rFont val="Calibri"/>
        <family val="2"/>
        <scheme val="minor"/>
      </rPr>
      <t xml:space="preserve">
Die MPA bedienen das interne Bestellsystem nach Vorgaben und führen Bestellungen fehlerfrei durch.
Eintreffende Lieferungen kontrollieren sie, lagern die Materialien vorschriftsgemäss ein und ergreifen bei Unstimmigkeiten die geeigneten Massnahmen. (K3)</t>
    </r>
  </si>
  <si>
    <r>
      <rPr>
        <b/>
        <sz val="11"/>
        <color theme="1"/>
        <rFont val="Calibri"/>
        <family val="2"/>
        <scheme val="minor"/>
      </rPr>
      <t>1.6.3 Warenbeschaffung beschreiben</t>
    </r>
    <r>
      <rPr>
        <sz val="11"/>
        <color theme="1"/>
        <rFont val="Calibri"/>
        <family val="2"/>
        <scheme val="minor"/>
      </rPr>
      <t xml:space="preserve">
beschreiben die einzelnen Schritte der Warenbeschaffung und die Anforderungen einer korrekten Lagerung. 
zeigen auf, mit welchen Massnahmen sie bei Un-stimmigkeiten reagieren. (K2)
</t>
    </r>
  </si>
  <si>
    <r>
      <rPr>
        <b/>
        <sz val="11"/>
        <color theme="1"/>
        <rFont val="Calibri"/>
        <family val="2"/>
        <scheme val="minor"/>
      </rPr>
      <t>1.6.4 Hilfsmittel bewirtschaften</t>
    </r>
    <r>
      <rPr>
        <sz val="11"/>
        <color theme="1"/>
        <rFont val="Calibri"/>
        <family val="2"/>
        <scheme val="minor"/>
      </rPr>
      <t xml:space="preserve">
Die MPA bewirtschaften Hilfsmittel und halten dabei ökonomische und betriebsinterne Entscheidungsgrundlagen ein.
Sie schlagen gegebenenfalls Verbesserungen vor. (K5)</t>
    </r>
  </si>
  <si>
    <r>
      <rPr>
        <b/>
        <sz val="11"/>
        <color theme="1"/>
        <rFont val="Calibri"/>
        <family val="2"/>
        <scheme val="minor"/>
      </rPr>
      <t>1.6.4 Preise und Leistungen vergleichen</t>
    </r>
    <r>
      <rPr>
        <sz val="11"/>
        <color theme="1"/>
        <rFont val="Calibri"/>
        <family val="2"/>
        <scheme val="minor"/>
      </rPr>
      <t xml:space="preserve">
stellen ökologische und ökonomische Vergleiche bei der Beschaffung von Verbrauchs- und Hilfsmitteln an. (K4)</t>
    </r>
  </si>
  <si>
    <r>
      <rPr>
        <b/>
        <sz val="11"/>
        <color theme="1"/>
        <rFont val="Calibri"/>
        <family val="2"/>
        <scheme val="minor"/>
      </rPr>
      <t>1.5.4 Arzneimittel kontrollieren</t>
    </r>
    <r>
      <rPr>
        <sz val="11"/>
        <color theme="1"/>
        <rFont val="Calibri"/>
        <family val="2"/>
        <scheme val="minor"/>
      </rPr>
      <t xml:space="preserve">
Die MPA kontrollieren die Arzneimittel gemäss den Richtlinien des Betriebes und reagieren nach Bedarf.
Sie entsorgen abgelaufene Medikamente gemäss den betriebsinternen und allgemeinen Vorschriften. (K4)
</t>
    </r>
    <r>
      <rPr>
        <b/>
        <sz val="11"/>
        <color theme="1"/>
        <rFont val="Calibri"/>
        <family val="2"/>
        <scheme val="minor"/>
      </rPr>
      <t/>
    </r>
  </si>
  <si>
    <r>
      <rPr>
        <b/>
        <sz val="11"/>
        <color theme="1"/>
        <rFont val="Calibri"/>
        <family val="2"/>
        <scheme val="minor"/>
      </rPr>
      <t xml:space="preserve">1.5.4 Bewirtschaftung von Medikamenten beschreiben
</t>
    </r>
    <r>
      <rPr>
        <sz val="11"/>
        <color theme="1"/>
        <rFont val="Calibri"/>
        <family val="2"/>
        <scheme val="minor"/>
      </rPr>
      <t>erläutern Grundlagen der Führung einer Apotheke. (K2)
nennen gesetzliche Grundlagen der Praxisapotheke. (K1)
nennen Kontroll- und Dokumentationsmechanismen im Zusammenhang mit dem Qualitätsmanagement einer Praxisapotheke. (K2)</t>
    </r>
  </si>
  <si>
    <r>
      <rPr>
        <b/>
        <sz val="11"/>
        <color theme="1"/>
        <rFont val="Calibri"/>
        <family val="2"/>
        <scheme val="minor"/>
      </rPr>
      <t>1.5.5 Die Kantonsapothekerin/den Kantonsapotheker unterstützen</t>
    </r>
    <r>
      <rPr>
        <sz val="11"/>
        <color theme="1"/>
        <rFont val="Calibri"/>
        <family val="2"/>
        <scheme val="minor"/>
      </rPr>
      <t xml:space="preserve">
Die MPA unterstützen die Kantonsapothekerin/den
Kantonsapotheker bei der Durchführung
von Kontrollen. (K3)</t>
    </r>
  </si>
  <si>
    <r>
      <rPr>
        <b/>
        <sz val="11"/>
        <color theme="1"/>
        <rFont val="Calibri"/>
        <family val="2"/>
        <scheme val="minor"/>
      </rPr>
      <t>1.5.5. Aufgaben der Kantonsapothekerin/des Kantons- apothekers beschreiben</t>
    </r>
    <r>
      <rPr>
        <sz val="11"/>
        <color theme="1"/>
        <rFont val="Calibri"/>
        <family val="2"/>
        <scheme val="minor"/>
      </rPr>
      <t xml:space="preserve">
erklären die Voraussetzungen, die bei einer Kontrolle durch den Kantonsapotheker erfüllt sein müssen. (K2)</t>
    </r>
  </si>
  <si>
    <r>
      <rPr>
        <b/>
        <sz val="11"/>
        <color theme="1"/>
        <rFont val="Calibri"/>
        <family val="2"/>
        <scheme val="minor"/>
      </rPr>
      <t xml:space="preserve">1.5.3 Medikamente herausgeben
</t>
    </r>
    <r>
      <rPr>
        <sz val="11"/>
        <color theme="1"/>
        <rFont val="Calibri"/>
        <family val="2"/>
        <scheme val="minor"/>
      </rPr>
      <t xml:space="preserve">geben Medikamente pflichtbewusst heraus und sorgen für den einwandfreien Belegfluss. Dabei befolgen sie die betrieblichen und gesetzlichen Vorschriften. (K3) </t>
    </r>
  </si>
  <si>
    <r>
      <rPr>
        <b/>
        <sz val="11"/>
        <color theme="1"/>
        <rFont val="Calibri"/>
        <family val="2"/>
        <scheme val="minor"/>
      </rPr>
      <t xml:space="preserve">1.5.3 Medikamentenabgabe beschreiben
</t>
    </r>
    <r>
      <rPr>
        <sz val="11"/>
        <color theme="1"/>
        <rFont val="Calibri"/>
        <family val="2"/>
        <scheme val="minor"/>
      </rPr>
      <t>erklären rezeptierende und selbstdispensierende Praxisform. (K2)
erklären und wenden 4-Augenprinzip und 5-R-Regel an. (K3)</t>
    </r>
  </si>
  <si>
    <r>
      <rPr>
        <b/>
        <sz val="11"/>
        <color theme="1"/>
        <rFont val="Calibri"/>
        <family val="2"/>
        <scheme val="minor"/>
      </rPr>
      <t>1.4.5 Medikamentendaten erfassen</t>
    </r>
    <r>
      <rPr>
        <sz val="11"/>
        <color theme="1"/>
        <rFont val="Calibri"/>
        <family val="2"/>
        <scheme val="minor"/>
      </rPr>
      <t xml:space="preserve">
erfassen Medikamentendaten fehlerfrei. Sie stellen sicher, dass diese Daten an die richtigen Stellen weitergeleitet werden. (K3)
Sie führen den Nachweis über den Eingang und Ausgang von Betäubungsmitteln korrekt und täglich. Dabei halten sie sich an die Vorschriften des Betäubungsmittelgesetzes und deren kantonalen Verordnungen. (K3)</t>
    </r>
  </si>
  <si>
    <r>
      <rPr>
        <b/>
        <sz val="11"/>
        <color theme="1"/>
        <rFont val="Calibri"/>
        <family val="2"/>
        <scheme val="minor"/>
      </rPr>
      <t>1.4.5 Medikamentendaten bearbeiten</t>
    </r>
    <r>
      <rPr>
        <sz val="11"/>
        <color theme="1"/>
        <rFont val="Calibri"/>
        <family val="2"/>
        <scheme val="minor"/>
      </rPr>
      <t xml:space="preserve">
vewalten die Apotheke und Medikamente. (K3)
dokumentieren die Medikamentenabgabe. (K3)
verrechnen Medikamente korrekt mit Hilfe einer Praxissoftware. (K3)
füllen ein Rezept korrekt aus. (K3)
erläutern den Umgang mit Betäubungsmittenl und Betäubungsmittelrezepten. (K2)</t>
    </r>
  </si>
  <si>
    <r>
      <rPr>
        <b/>
        <sz val="11"/>
        <color theme="1"/>
        <rFont val="Calibri"/>
        <family val="2"/>
        <scheme val="minor"/>
      </rPr>
      <t>1.4.8 Kassabuch führen</t>
    </r>
    <r>
      <rPr>
        <sz val="11"/>
        <color theme="1"/>
        <rFont val="Calibri"/>
        <family val="2"/>
        <scheme val="minor"/>
      </rPr>
      <t xml:space="preserve">
Die MPA führen das Kassabuch gemäss den internen Vorgaben korrekt und fehlerfrei. Sie wenden die vorhandenen Zahlungsmethoden des Betriebs korrekt an. (K3)</t>
    </r>
  </si>
  <si>
    <r>
      <rPr>
        <b/>
        <sz val="11"/>
        <color theme="1"/>
        <rFont val="Calibri"/>
        <family val="2"/>
        <scheme val="minor"/>
      </rPr>
      <t>1.4.8 Kassabuch und Bezahlungsmethoden beschreiben</t>
    </r>
    <r>
      <rPr>
        <sz val="11"/>
        <color theme="1"/>
        <rFont val="Calibri"/>
        <family val="2"/>
        <scheme val="minor"/>
      </rPr>
      <t xml:space="preserve">
nennen die Grundlagen des Zahlungsverkehrs. (K1)
erläutern Post- und Bankgeschäft. (K2) 
wenden dass Kassabuch an. (K3) 
erläutern Mahnungen. (K2) 
</t>
    </r>
  </si>
  <si>
    <r>
      <rPr>
        <b/>
        <sz val="11"/>
        <color theme="1"/>
        <rFont val="Calibri"/>
        <family val="2"/>
        <scheme val="minor"/>
      </rPr>
      <t>1.6.5 Verbrauchsmaterialien und Hilfsmittel entsorgen</t>
    </r>
    <r>
      <rPr>
        <sz val="11"/>
        <color theme="1"/>
        <rFont val="Calibri"/>
        <family val="2"/>
        <scheme val="minor"/>
      </rPr>
      <t xml:space="preserve">
Die MPA entsorgen abgelaufene Verbrauchsmaterialien und
Hilfsmittel. Dabei halten sie sich an die betriebsinternen und die allgemeinen Vorschriften. (K3)</t>
    </r>
  </si>
  <si>
    <r>
      <rPr>
        <b/>
        <sz val="11"/>
        <color theme="1"/>
        <rFont val="Calibri"/>
        <family val="2"/>
        <scheme val="minor"/>
      </rPr>
      <t xml:space="preserve">1.6.5 Entsorgung von Verbrauchsmaterialien und Hilfsmittel beschreiben
</t>
    </r>
    <r>
      <rPr>
        <sz val="11"/>
        <color theme="1"/>
        <rFont val="Calibri"/>
        <family val="2"/>
        <scheme val="minor"/>
      </rPr>
      <t>nennen die Grundlagen der gesetzlich vorgeschriebenen Archivierungszeiten. (K1)
entsorgen/vernichten Dokumente und medizinisches Verbrauchsmaterial vorschriftsgemäss. (K2)</t>
    </r>
  </si>
  <si>
    <r>
      <rPr>
        <b/>
        <sz val="11"/>
        <color theme="1"/>
        <rFont val="Calibri"/>
        <family val="2"/>
        <scheme val="minor"/>
      </rPr>
      <t>1.4.6 Leistungen erfassen</t>
    </r>
    <r>
      <rPr>
        <sz val="11"/>
        <color theme="1"/>
        <rFont val="Calibri"/>
        <family val="2"/>
        <scheme val="minor"/>
      </rPr>
      <t xml:space="preserve">
Die MPA erfassen die verrechenbaren Leistungen, Materialien und Medikamente gemäss der geltenden Tarifordnung und der Tarifsysteme fehlerfrei und korrekt. (K3).</t>
    </r>
  </si>
  <si>
    <r>
      <rPr>
        <b/>
        <sz val="11"/>
        <color theme="1"/>
        <rFont val="Calibri"/>
        <family val="2"/>
        <scheme val="minor"/>
      </rPr>
      <t xml:space="preserve">1.4.6 Sozialversicherungen beschreiben und Abrechnungstarife anwenden
</t>
    </r>
    <r>
      <rPr>
        <sz val="11"/>
        <color theme="1"/>
        <rFont val="Calibri"/>
        <family val="2"/>
        <scheme val="minor"/>
      </rPr>
      <t xml:space="preserve">bezeichnen ein soziales Risiko. (K1)
beschreiben das Risk-Management.(K1)
berichten über das Solidaritätsprinzip. (K1)
zählen die wichtigsten Versicherungsbegriffe gemäss ATSG auf und benennen deren Voraussetzungen. (K1)
</t>
    </r>
  </si>
  <si>
    <r>
      <rPr>
        <b/>
        <sz val="11"/>
        <color theme="1"/>
        <rFont val="Calibri"/>
        <family val="2"/>
        <scheme val="minor"/>
      </rPr>
      <t>1.4.7 Korrespondenzen verfassen</t>
    </r>
    <r>
      <rPr>
        <sz val="11"/>
        <color theme="1"/>
        <rFont val="Calibri"/>
        <family val="2"/>
        <scheme val="minor"/>
      </rPr>
      <t xml:space="preserve">
Die MPA verfassen auf Anweisung sprachlich korrekt und fehlerfrei medizinische Korrespondenzen und Briefe.
Dabei wenden sie die entsprechende Terminologie korrekt an und setzen die betriebliche Software gezielt ein. (K3)</t>
    </r>
  </si>
  <si>
    <r>
      <rPr>
        <b/>
        <sz val="11"/>
        <color theme="1"/>
        <rFont val="Calibri"/>
        <family val="2"/>
        <scheme val="minor"/>
      </rPr>
      <t>1.4.7 Korrespondenzen verfassen</t>
    </r>
    <r>
      <rPr>
        <sz val="11"/>
        <color theme="1"/>
        <rFont val="Calibri"/>
        <family val="2"/>
        <scheme val="minor"/>
      </rPr>
      <t xml:space="preserve">
erklären die linksbündige Briefdarstellung. (K2)
bestimmen die zwingenden Briefelemente: Absender, Empfänger, Datum, Info-Zeile, Inhaltstext und Grussformel (Beilagen/Kopien). (K2)
zeigen verschiedene korrekte Darstellungsmöglichkeiten der Briefelementen auf. (K2)
wenden die allgemeinen und med. Abkürzungen korrekten an. (K3)
stellen die Schreibregeln. (KV-Norm) korrekt dar. (K3)
wenden die korrekte Rechtschreibung der med. Begriffe (Terminus technicus, deutsche Termini und Trivialbezeichnungen) an. (K3)
</t>
    </r>
  </si>
  <si>
    <r>
      <rPr>
        <b/>
        <sz val="11"/>
        <color theme="1"/>
        <rFont val="Calibri"/>
        <family val="2"/>
        <scheme val="minor"/>
      </rPr>
      <t>1.3.2 Arbeitsabläufe analysieren und dokumentieren</t>
    </r>
    <r>
      <rPr>
        <sz val="11"/>
        <color theme="1"/>
        <rFont val="Calibri"/>
        <family val="2"/>
        <scheme val="minor"/>
      </rPr>
      <t xml:space="preserve">
definieren verschiedene Möglichkeiten zur Optimierung des Praxisalltags und Qualitätssicherung. (K2)
erstellen eine übersichtliche Protokollvorlage unter Berücksichtigung der notwendigen  Inhaltspunkte. (K3)
erstellen eines korrekten Organigramms (Funktionsdiagramm). (K3)
nutzen die Smart Arts. (K3)
erstellen Vorlagen für Checklisten. (K3)
nutzen die Formularfelder. (K3)</t>
    </r>
  </si>
  <si>
    <r>
      <rPr>
        <b/>
        <sz val="11"/>
        <color theme="1"/>
        <rFont val="Calibri"/>
        <family val="2"/>
        <scheme val="minor"/>
      </rPr>
      <t>1.6.1 Kommunikations- und Hilfsmittelinfrastruktur bewirtschaften</t>
    </r>
    <r>
      <rPr>
        <sz val="11"/>
        <color theme="1"/>
        <rFont val="Calibri"/>
        <family val="2"/>
        <scheme val="minor"/>
      </rPr>
      <t xml:space="preserve">
Die MPA setzen die Kommunikations- und Hilfsmittel fachgerecht ein und stellen deren Funktionieren im täglichen Gebrauch sicher. (K3)</t>
    </r>
  </si>
  <si>
    <r>
      <rPr>
        <b/>
        <sz val="11"/>
        <color theme="1"/>
        <rFont val="Calibri"/>
        <family val="2"/>
        <scheme val="minor"/>
      </rPr>
      <t>1.6.1 Kommunikations- und Hilfsmittelinfrastruktur beschreiben</t>
    </r>
    <r>
      <rPr>
        <sz val="11"/>
        <color theme="1"/>
        <rFont val="Calibri"/>
        <family val="2"/>
        <scheme val="minor"/>
      </rPr>
      <t xml:space="preserve">
wenden Datenschutz/Datensicherheit (inkl. Backup und dessen Speichermedien) an. (K3)
zählen die verschiedenen Einheiten zur Beschreibung der Datengrösse auf. (K1) 
berechnen, welche Datenmengen wie viel Platz in einer Arztpraxis benötigen. (K3)
</t>
    </r>
  </si>
  <si>
    <r>
      <rPr>
        <b/>
        <sz val="11"/>
        <color theme="1"/>
        <rFont val="Calibri"/>
        <family val="2"/>
        <scheme val="minor"/>
      </rPr>
      <t>1.4.3 Ablagesystem beschreiben</t>
    </r>
    <r>
      <rPr>
        <sz val="11"/>
        <color theme="1"/>
        <rFont val="Calibri"/>
        <family val="2"/>
        <scheme val="minor"/>
      </rPr>
      <t xml:space="preserve">
erläutern die Möglichkeiten und sicherheitsrelevanten Aspekte beim Datenmanagement. (K2)
erstellen sinnvolle Ablagestrukturen für die Arztpraxis. (K3)
speichern Daten in einer passenden Form ab und versenden diese an die korreten Empfänger unter Berücksichtigung der Sicherheitsvorschriften. (K3)
nennen die wichtigsten Dateierweiterungen und speichern diese in anderen Formaten ab. (K2)
erklären wie Sicherheitskopien (Datensicherheit) bei den Patientendaten erstellt werden werden. (K2)</t>
    </r>
  </si>
  <si>
    <r>
      <rPr>
        <b/>
        <sz val="11"/>
        <color theme="1"/>
        <rFont val="Calibri"/>
        <family val="2"/>
        <scheme val="minor"/>
      </rPr>
      <t>1.4.4 Informationen beurteilen und weiterleiten</t>
    </r>
    <r>
      <rPr>
        <sz val="11"/>
        <color theme="1"/>
        <rFont val="Calibri"/>
        <family val="2"/>
        <scheme val="minor"/>
      </rPr>
      <t xml:space="preserve">
Die MPA beurteilen und leiten Informationen gezielt an die richtigen Stellen mit den geeigneten Medien weiter und halten sich an das Berufsgeheimnis.
Damit unterstützen sie die Zusammenarbeit im Team und mit den externen Stellen wie auch die betrieblichen und überbetrieblichen Abläufe. (K6)</t>
    </r>
  </si>
  <si>
    <r>
      <rPr>
        <b/>
        <sz val="11"/>
        <color theme="1"/>
        <rFont val="Calibri"/>
        <family val="2"/>
        <scheme val="minor"/>
      </rPr>
      <t>1.4.4 Informationen beurteilen und weiterleiten</t>
    </r>
    <r>
      <rPr>
        <sz val="11"/>
        <color theme="1"/>
        <rFont val="Calibri"/>
        <family val="2"/>
        <scheme val="minor"/>
      </rPr>
      <t xml:space="preserve">
wenden die Funktionen im Outlook 365 als E-Mail-Programm an. (K3)
verknüpfen andere Konten mit dem Outlook. (K3)
erstellen Kalendereinträge und synchronisieren diese mit anderen Geräten. (K2)
</t>
    </r>
  </si>
  <si>
    <r>
      <rPr>
        <b/>
        <sz val="11"/>
        <color theme="1"/>
        <rFont val="Calibri"/>
        <family val="2"/>
        <scheme val="minor"/>
      </rPr>
      <t>1.1.3 Fachausdrücke erklären</t>
    </r>
    <r>
      <rPr>
        <sz val="11"/>
        <color theme="1"/>
        <rFont val="Calibri"/>
        <family val="2"/>
        <scheme val="minor"/>
      </rPr>
      <t xml:space="preserve">
erläutern die Geschichte und Umfang der medizinischen Fachsprache. (K2)
erklären die Zusammensetzung der medizinischen Wörter aus den verschiedenen Wortelementen. (K2)
leiten die Begriffsbestimmung ab. (K2)
erklären das Geschlecht. (K2)
erklären Termini, terminus technicus und oder Trivialbezeichnungen. (K2)
wenden die korrekte Aussprache an. (K3)
nennen die wichtigsten Abkürzungen. (K1)</t>
    </r>
  </si>
  <si>
    <r>
      <rPr>
        <b/>
        <sz val="11"/>
        <color theme="1"/>
        <rFont val="Calibri"/>
        <family val="2"/>
        <scheme val="minor"/>
      </rPr>
      <t>1.2.1 Grundlegendes Vokabular einsetzen</t>
    </r>
    <r>
      <rPr>
        <sz val="11"/>
        <color theme="1"/>
        <rFont val="Calibri"/>
        <family val="2"/>
        <scheme val="minor"/>
      </rPr>
      <t xml:space="preserve">
wenden die Fremdsprache an, um Patientinnen und Patienten zu begrüssen und zu verabschieden. (K3)
wenden die Fremdsprache an, um einfache Auskünfte zu erteilen. (K3)
wenden die Fremdsprache an, um Personalien aufzunehmen, inklusive korrekter Schreibweise. (K3)
wenden die Fremdsprache an, um Termine zu vereinbaren oder abzuändern. (K3)
wenden die Fremdsprache  bei Notfällen am Telefon an. (K3)
</t>
    </r>
  </si>
  <si>
    <r>
      <rPr>
        <b/>
        <sz val="11"/>
        <color theme="1"/>
        <rFont val="Calibri"/>
        <family val="2"/>
        <scheme val="minor"/>
      </rPr>
      <t>1.2.2 Abläufe erklären</t>
    </r>
    <r>
      <rPr>
        <sz val="11"/>
        <color theme="1"/>
        <rFont val="Calibri"/>
        <family val="2"/>
        <scheme val="minor"/>
      </rPr>
      <t xml:space="preserve">
Die MPA erklären Abläufe in der Assistenz insbesondere:
- Blutdruck- und Pulsmessung
- Bildgebende Diagnostik
- Blutentnahmen
- Urinabgabe
- EKG. (K2)</t>
    </r>
  </si>
  <si>
    <r>
      <rPr>
        <b/>
        <sz val="11"/>
        <color theme="1"/>
        <rFont val="Calibri"/>
        <family val="2"/>
        <scheme val="minor"/>
      </rPr>
      <t>2.1.1 Untersuchungszimmer vorbereiten</t>
    </r>
    <r>
      <rPr>
        <sz val="11"/>
        <color theme="1"/>
        <rFont val="Calibri"/>
        <family val="2"/>
        <scheme val="minor"/>
      </rPr>
      <t xml:space="preserve">
Die MPA bereiten das Untersuchungszimmer zur Erhebung eines allgemein internistischen Status patientenspezifisch vor. (K3)</t>
    </r>
    <r>
      <rPr>
        <b/>
        <sz val="11"/>
        <color theme="1"/>
        <rFont val="Calibri"/>
        <family val="2"/>
        <scheme val="minor"/>
      </rPr>
      <t/>
    </r>
  </si>
  <si>
    <r>
      <rPr>
        <b/>
        <sz val="11"/>
        <color theme="1"/>
        <rFont val="Calibri"/>
        <family val="2"/>
        <scheme val="minor"/>
      </rPr>
      <t>2.1.1 Statuserhebung vorbereiten</t>
    </r>
    <r>
      <rPr>
        <sz val="11"/>
        <color theme="1"/>
        <rFont val="Calibri"/>
        <family val="2"/>
        <scheme val="minor"/>
      </rPr>
      <t xml:space="preserve">
erklären die wichtigsten Anamnesen zur Erhebung eines allgemeinen Status. (K2)
beschreiben die unterschiedlichen Methoden der körperlichen Untersuchung zur Statuserhebung. (K1)
benennen die Instrumente und Hilfsmittel zur Erhebung eines allgemeinen Status mit dem Fachbegriff. (K1)
erläutern die Anwendung der Instrumente und Hilfsmittel sowie deren Vorbereitung. (K2)</t>
    </r>
  </si>
  <si>
    <r>
      <rPr>
        <b/>
        <sz val="11"/>
        <color theme="1"/>
        <rFont val="Calibri"/>
        <family val="2"/>
        <scheme val="minor"/>
      </rPr>
      <t>2.1.1 Statuserhebung vorbereiten</t>
    </r>
    <r>
      <rPr>
        <sz val="11"/>
        <color theme="1"/>
        <rFont val="Calibri"/>
        <family val="2"/>
        <scheme val="minor"/>
      </rPr>
      <t xml:space="preserve">
benennen die Vitalzeichen. (K1)
erläutern die Funktionsweise im Körper, inkl. Beurteilung und Interpretation der Normwerte/pathologischen Werte. (K2)</t>
    </r>
  </si>
  <si>
    <r>
      <rPr>
        <b/>
        <sz val="11"/>
        <color theme="1"/>
        <rFont val="Calibri"/>
        <family val="2"/>
        <scheme val="minor"/>
      </rPr>
      <t>2.1.2 Notwendige Instrumente und Hilfsmittel bereitstellen</t>
    </r>
    <r>
      <rPr>
        <sz val="11"/>
        <color theme="1"/>
        <rFont val="Calibri"/>
        <family val="2"/>
        <scheme val="minor"/>
      </rPr>
      <t xml:space="preserve">
Die MPA legen alle dazu notwendigen Instrumente und Hilfsmittel patientenspezifisch bereit. (K3)</t>
    </r>
  </si>
  <si>
    <r>
      <rPr>
        <b/>
        <sz val="11"/>
        <color theme="1"/>
        <rFont val="Calibri"/>
        <family val="2"/>
        <scheme val="minor"/>
      </rPr>
      <t>2.3.3 Blutdruck und Puls messen</t>
    </r>
    <r>
      <rPr>
        <sz val="11"/>
        <color theme="1"/>
        <rFont val="Calibri"/>
        <family val="2"/>
        <scheme val="minor"/>
      </rPr>
      <t xml:space="preserve">
Die MPA messen Blutdruck und Puls manuell, maschinell und elektronisch. Dabei halten sie die technischen Vorschriften ein.
Das Ergebnis dokumentieren sie in der Krankengeschichte. (K3)</t>
    </r>
  </si>
  <si>
    <r>
      <rPr>
        <b/>
        <sz val="11"/>
        <color theme="1"/>
        <rFont val="Calibri"/>
        <family val="2"/>
        <scheme val="minor"/>
      </rPr>
      <t>2.3.3 Puls- und Blutdruckmessung beschreiben und Instrumente einsetzen</t>
    </r>
    <r>
      <rPr>
        <sz val="11"/>
        <color theme="1"/>
        <rFont val="Calibri"/>
        <family val="2"/>
        <scheme val="minor"/>
      </rPr>
      <t xml:space="preserve">
erläutern die Begriffe Puls und Blutdruck sowie das Prinzip der Puls- und Blutdruckmessung. (K2)
erläutern die Technik und verschiedene Körperstellen zur Pulsmessung sowie die drei Pulsbeurteilungskriterien und deren Interpretation. (K2)
erklären das Prinzip des Blutdrucks und seine Einflussfaktoren. (K2)
interpretieren die Blutdruckwerte sowie die Ursachen und Symptome von Hypo- und Hypertonie. (K2)
erklären die Funktionsweise sowie Vor- und Nachteile der verschiedenen Blutdruckgeräte (Quecksilbersäule, Manometer, elektronische Geräte). (K2)
erklären die korrekte Anwendung des Stethoskops. (K2)
führen die Patienteninstruktion zur Selbstmessung und Dokumentation zuhause durch. (K3)
deuten mögliche Fehlerquellen der Puls- und Blutdruckmessung. (K2)</t>
    </r>
  </si>
  <si>
    <r>
      <rPr>
        <b/>
        <sz val="11"/>
        <color theme="1"/>
        <rFont val="Calibri"/>
        <family val="2"/>
        <scheme val="minor"/>
      </rPr>
      <t>2.3.2 Körpertemperatur messen</t>
    </r>
    <r>
      <rPr>
        <sz val="11"/>
        <color theme="1"/>
        <rFont val="Calibri"/>
        <family val="2"/>
        <scheme val="minor"/>
      </rPr>
      <t xml:space="preserve">
Die MPA messen Körpertemperatur selbständig mit den vorhandenen Messinstrumenten und halten die Vorgaben ein.
Das Ergebnis dokumentieren sie in der Krankengeschichte. (K3)</t>
    </r>
  </si>
  <si>
    <r>
      <rPr>
        <b/>
        <sz val="11"/>
        <color theme="1"/>
        <rFont val="Calibri"/>
        <family val="2"/>
        <scheme val="minor"/>
      </rPr>
      <t>2.3.2 Fieber beschreiben</t>
    </r>
    <r>
      <rPr>
        <sz val="11"/>
        <color theme="1"/>
        <rFont val="Calibri"/>
        <family val="2"/>
        <scheme val="minor"/>
      </rPr>
      <t xml:space="preserve">
beschreiben die verschiedenen Thermometermodelle und deren Anwendung. (K1)
erläutern Vor- und Nachteile der verschiedenen Einsatzorte. (K2)
interpretieren die Norm-Körpertemperatur, mögliche physiologische und pathologische Abweichungen (Hypothermie, Hyperthermie, Fieber) und deren Ursachen. (K2)
erklären das Auftreten, das Prinzip und die Verlaufsphasen von Fieber sowie dessen Vorund Nachteile. (K2)
erklären verschiedene Fieberarten und deren Ursachen. (K2)
erläutern die Fieberverlaufsformen und mögliche Begleiterscheinungen von Fieber. (K2)</t>
    </r>
  </si>
  <si>
    <r>
      <rPr>
        <b/>
        <sz val="11"/>
        <color theme="1"/>
        <rFont val="Calibri"/>
        <family val="2"/>
        <scheme val="minor"/>
      </rPr>
      <t>2.5.1 Desinfektion, Reinigung, Sterilisation, Pflege und Unterhalt der Geräte sicherstellen</t>
    </r>
    <r>
      <rPr>
        <sz val="11"/>
        <color theme="1"/>
        <rFont val="Calibri"/>
        <family val="2"/>
        <scheme val="minor"/>
      </rPr>
      <t xml:space="preserve">
Die MPA desinfizieren, reinigen, sterilisieren, pflegen und unterhalten Instrumente und Geräte und stellen damit ihre Betriebsbereitschaft sicher. Dabei beachten sie die Auflagen zur Hygiene und zum Arbeitsschutz wie auch die Herstellerangaben. (K3)</t>
    </r>
  </si>
  <si>
    <r>
      <rPr>
        <b/>
        <sz val="11"/>
        <color theme="1"/>
        <rFont val="Calibri"/>
        <family val="2"/>
        <scheme val="minor"/>
      </rPr>
      <t>2.3.9 Eingriffe erklären</t>
    </r>
    <r>
      <rPr>
        <sz val="11"/>
        <color theme="1"/>
        <rFont val="Calibri"/>
        <family val="2"/>
        <scheme val="minor"/>
      </rPr>
      <t xml:space="preserve">
benennen die Instrumente und Materialien für Eingriffe in der Arztpraxis mit dem jeweiligen Fachbegriff. (K1)
beschreiben das Aussehen und die Merkmale der Instrumente und Materialien. (K1)
erklären den Anwendungszweck der einzelnen Instrumente und Materialien. (K2)
erläutern den Umgang und die Pflege der Instrumente und Materialien. (K2)</t>
    </r>
  </si>
  <si>
    <r>
      <rPr>
        <b/>
        <sz val="11"/>
        <color theme="1"/>
        <rFont val="Calibri"/>
        <family val="2"/>
        <scheme val="minor"/>
      </rPr>
      <t>2.3.7 Bei Schienungen und Fixationsverbänden assistieren</t>
    </r>
    <r>
      <rPr>
        <sz val="11"/>
        <color theme="1"/>
        <rFont val="Calibri"/>
        <family val="2"/>
        <scheme val="minor"/>
      </rPr>
      <t xml:space="preserve">
Die MPA assistieren beim Anlegen von Schienungen und Fixationsverbänden. Sie verhalten sich dabei besonders einfühlsam und technisch korrekt.
Das Ergebnis dokumentieren sie in der Krankengeschichte. (K3)</t>
    </r>
  </si>
  <si>
    <r>
      <rPr>
        <b/>
        <sz val="11"/>
        <color theme="1"/>
        <rFont val="Calibri"/>
        <family val="2"/>
        <scheme val="minor"/>
      </rPr>
      <t>2.3.9 Eingriffe erklären</t>
    </r>
    <r>
      <rPr>
        <sz val="11"/>
        <color theme="1"/>
        <rFont val="Calibri"/>
        <family val="2"/>
        <scheme val="minor"/>
      </rPr>
      <t xml:space="preserve">
erläutern die unterschiedlichen Methoden der künstlichen Harnentleerung. (K2)
bereiten die Materialien für die Katheterisierung vor. (K3)
erläutern die Durchführung einer Katheterisierung sowie das Prinzip des Einmal- und Dauerkatheters. (K2)
legen das Vorgehen einer Selbstkatheterisierung dar. (K2)</t>
    </r>
  </si>
  <si>
    <r>
      <rPr>
        <b/>
        <sz val="11"/>
        <color theme="1"/>
        <rFont val="Calibri"/>
        <family val="2"/>
        <scheme val="minor"/>
      </rPr>
      <t>2.3.8 Hör- und Sehtest erklären</t>
    </r>
    <r>
      <rPr>
        <sz val="11"/>
        <color theme="1"/>
        <rFont val="Calibri"/>
        <family val="2"/>
        <scheme val="minor"/>
      </rPr>
      <t xml:space="preserve">
erklären die Durchführung eines Rachenabstrichs, inklusive Material. (K2)
erläutern die Erste-Hilfe-Massnahmen bei Nasenbluten. (K2)
benennen die Instrumente und Materialien zur Durchführung einer Nasentamponade. (K1)
definieren den Begriff Audiometrie. (K2)
erklären subjektive und objektive audiometrische Verfahren und deren Unterschiede. (K2)
erläutern die Durchführung der Tonschwellenaudiometrie. (K2)</t>
    </r>
  </si>
  <si>
    <r>
      <rPr>
        <b/>
        <sz val="11"/>
        <color theme="1"/>
        <rFont val="Calibri"/>
        <family val="2"/>
        <scheme val="minor"/>
      </rPr>
      <t>2.3.4 EKG durchführen</t>
    </r>
    <r>
      <rPr>
        <sz val="11"/>
        <color theme="1"/>
        <rFont val="Calibri"/>
        <family val="2"/>
        <scheme val="minor"/>
      </rPr>
      <t xml:space="preserve">
Die MPA zeichnen selbständig das EKG auf und liefern eine qualitativ einwandfreie Dokumentation.
Das Ergebnis legen sie in der Krankengeschichte ab. (K3)</t>
    </r>
  </si>
  <si>
    <r>
      <rPr>
        <b/>
        <sz val="11"/>
        <color theme="1"/>
        <rFont val="Calibri"/>
        <family val="2"/>
        <scheme val="minor"/>
      </rPr>
      <t>2.3.4 EKG erklären</t>
    </r>
    <r>
      <rPr>
        <sz val="11"/>
        <color theme="1"/>
        <rFont val="Calibri"/>
        <family val="2"/>
        <scheme val="minor"/>
      </rPr>
      <t xml:space="preserve">
beschreiben das Prinzip eines EKG. (K1)
erklären das Erregungsleitungssystem des Herzens im Bezug zum EKG. (K2)
interpretieren die verschiedenen Abschnitte einer EKG-Kurve. (K2)
erklären das Ableitungssystem des 12-Kanal-EKG und deren Anwendung. (K2)
vergleichen die vier EKG-Arten. (K4)
erläutern den Zweck und die Durchführung der verschiedenen EKG-Arten. (K2)
identifizieren mögliche Fehlerquellen bei der Durchführung eines EKG. (K2)
erläutern die häufigsten Arrhythmieformen des Herzens. (K2)
stellen selbständig eine qualitativ einwandfreie EKG-Aufzeichnung her. (K3)
erläutern die Funktionsweise und Handhabung eines EKG-Geräts. (K2)</t>
    </r>
  </si>
  <si>
    <r>
      <rPr>
        <b/>
        <sz val="11"/>
        <color theme="1"/>
        <rFont val="Calibri"/>
        <family val="2"/>
        <scheme val="minor"/>
      </rPr>
      <t>2.3.5 Lungenfunktionsprüfung durchführen</t>
    </r>
    <r>
      <rPr>
        <sz val="11"/>
        <color theme="1"/>
        <rFont val="Calibri"/>
        <family val="2"/>
        <scheme val="minor"/>
      </rPr>
      <t xml:space="preserve">
Die MPA führen Lungenfunktionsprüfungen mit einer Spiro-metrie und einer Peak Flow Messung durch und liefern ein objektives Resultat ab.
Dabei achten sie besonders auf die korrekte Mitarbeit von Pati-entinnen/Patienten.
Das Ergebnis dokumentieren sie in der Krankengeschichte. (K3)</t>
    </r>
  </si>
  <si>
    <r>
      <rPr>
        <b/>
        <sz val="11"/>
        <color theme="1"/>
        <rFont val="Calibri"/>
        <family val="2"/>
        <scheme val="minor"/>
      </rPr>
      <t>2.3.5 Lungenfunktionsprüfung erklären</t>
    </r>
    <r>
      <rPr>
        <sz val="11"/>
        <color theme="1"/>
        <rFont val="Calibri"/>
        <family val="2"/>
        <scheme val="minor"/>
      </rPr>
      <t xml:space="preserve">
erklären den Zweck und die Durchführung einer Lungenfunktionsprüfung. (K2)
erklären den Zweck und die Durchführung einer Peak-Flow-Messung. (K2)
erklären die Funktionsweise der Lungenfunktionsgeräte. (K2)
erläutern unterschiedliche Messgrössen der Lungenvolumina. (K2)
ermitteln die Qualität unterschiedlicher Spirometriekurven. (K3)
beschreiben dem Patienten die Peak-Flow-Dokumentation. (K1)</t>
    </r>
  </si>
  <si>
    <r>
      <rPr>
        <b/>
        <sz val="11"/>
        <color theme="1"/>
        <rFont val="Calibri"/>
        <family val="2"/>
        <scheme val="minor"/>
      </rPr>
      <t>2.3.6 Sauerstoffsättigungsprüfung durchführen</t>
    </r>
    <r>
      <rPr>
        <sz val="11"/>
        <color theme="1"/>
        <rFont val="Calibri"/>
        <family val="2"/>
        <scheme val="minor"/>
      </rPr>
      <t xml:space="preserve">
Die MPA führen Sauerstoffsättigungsprüfungen durch und dokumentieren die Ergebnisse in der Krankengeschichte. (K3)</t>
    </r>
  </si>
  <si>
    <r>
      <rPr>
        <b/>
        <sz val="11"/>
        <color theme="1"/>
        <rFont val="Calibri"/>
        <family val="2"/>
        <scheme val="minor"/>
      </rPr>
      <t>2.3.6 Sauerstoffsättigungsprüfung erklären</t>
    </r>
    <r>
      <rPr>
        <sz val="11"/>
        <color theme="1"/>
        <rFont val="Calibri"/>
        <family val="2"/>
        <scheme val="minor"/>
      </rPr>
      <t xml:space="preserve">
erklären den Zweck, die Durchführung und mögliche Fehlerquellen einer Sauerstoffsättigungsprüfung. (K2)
identifizieren Normwerte und Abweichungen der Sauerstoffsättigung und entsprechende Therapiemöglichkeiten. (K2)</t>
    </r>
  </si>
  <si>
    <r>
      <rPr>
        <b/>
        <sz val="11"/>
        <color theme="1"/>
        <rFont val="Calibri"/>
        <family val="2"/>
        <scheme val="minor"/>
      </rPr>
      <t>2.4.1 Besprechungen und Behandlungen planen</t>
    </r>
    <r>
      <rPr>
        <sz val="11"/>
        <color theme="1"/>
        <rFont val="Calibri"/>
        <family val="2"/>
        <scheme val="minor"/>
      </rPr>
      <t xml:space="preserve">
Die MPA planen mit Patientinnen/ Patienten die zu erfolgenden Besprechungen und Behandlungen mit der Ärztin/dem Arzt in der Arztpraxis. (K5)</t>
    </r>
    <r>
      <rPr>
        <b/>
        <sz val="11"/>
        <color theme="1"/>
        <rFont val="Calibri"/>
        <family val="2"/>
        <scheme val="minor"/>
      </rPr>
      <t/>
    </r>
  </si>
  <si>
    <r>
      <rPr>
        <b/>
        <sz val="11"/>
        <color theme="1"/>
        <rFont val="Calibri"/>
        <family val="2"/>
        <scheme val="minor"/>
      </rPr>
      <t>2.3.1 Medizinische Grundkenntnisse erklären</t>
    </r>
    <r>
      <rPr>
        <sz val="11"/>
        <color theme="1"/>
        <rFont val="Calibri"/>
        <family val="2"/>
        <scheme val="minor"/>
      </rPr>
      <t xml:space="preserve">
Die MPA wenden die folgenden medizinischen Kenntnisse (Anatomie, Physiologie, Pathologie, Pathophysiologie) auf Zell- und die folgenden Organsysteme an:
- Stütz- und Bewegungssystem
- Hautsystem
- Herz-Kreislauf-System
- Atmungssystem
- Verdauungssystem
- Urogenitalsystem
- Embryologie
- Endokrines System
- Nervensystem
- Sinnesorgane
- Blutbildende Organe
- Lymphsystem, (K2)</t>
    </r>
  </si>
  <si>
    <r>
      <rPr>
        <b/>
        <sz val="11"/>
        <color theme="1"/>
        <rFont val="Calibri"/>
        <family val="2"/>
        <scheme val="minor"/>
      </rPr>
      <t>2.3.1 Medizinische Grundkenntnisse erklären</t>
    </r>
    <r>
      <rPr>
        <sz val="11"/>
        <color theme="1"/>
        <rFont val="Calibri"/>
        <family val="2"/>
        <scheme val="minor"/>
      </rPr>
      <t xml:space="preserve">
Bezeichnen die Organisationsebenen eines Organismus. (K1)
beschreiben die wichtigsten Körperabschnitte und Körperhöhlen des Menschen. (K1)</t>
    </r>
  </si>
  <si>
    <r>
      <rPr>
        <b/>
        <sz val="11"/>
        <color theme="1"/>
        <rFont val="Calibri"/>
        <family val="2"/>
        <scheme val="minor"/>
      </rPr>
      <t>2.3.1 Medizinische Grundkenntnisse erklären</t>
    </r>
    <r>
      <rPr>
        <sz val="11"/>
        <color theme="1"/>
        <rFont val="Calibri"/>
        <family val="2"/>
        <scheme val="minor"/>
      </rPr>
      <t xml:space="preserve">
definieren die Begriffe: Gesundheit gemäss WHO, Ätiologie, Symptome/Syndrome, Disposition, Pathogenese, Diagnose, Prognose, Therapie. (K1)
erklären die Methoden zur Therapie von Krankheiten. (K2)
</t>
    </r>
  </si>
  <si>
    <r>
      <rPr>
        <b/>
        <sz val="11"/>
        <color theme="1"/>
        <rFont val="Calibri"/>
        <family val="2"/>
        <scheme val="minor"/>
      </rPr>
      <t>2.5.2 Praxisinventar reinigen und desinfizieren</t>
    </r>
    <r>
      <rPr>
        <sz val="11"/>
        <color theme="1"/>
        <rFont val="Calibri"/>
        <family val="2"/>
        <scheme val="minor"/>
      </rPr>
      <t xml:space="preserve">
Die MPA desinfizieren und reinigen das Praxisinventar gemäss den Vorgaben des Hygieneplans und der Medizinalprodukteverordnung.
Sie stellen die einzusetzenden Lösungen im korrekten Mischverhältnis her und führen selbständig und zeitgerecht die notwendigen Arbeiten aus. (K3)</t>
    </r>
    <r>
      <rPr>
        <sz val="11"/>
        <color theme="1"/>
        <rFont val="Calibri"/>
        <family val="2"/>
        <scheme val="minor"/>
      </rPr>
      <t/>
    </r>
  </si>
  <si>
    <r>
      <rPr>
        <b/>
        <sz val="11"/>
        <color theme="1"/>
        <rFont val="Calibri"/>
        <family val="2"/>
        <scheme val="minor"/>
      </rPr>
      <t>2.5.2 Hygiene- und Reinigungsplan entwerfen</t>
    </r>
    <r>
      <rPr>
        <sz val="11"/>
        <color theme="1"/>
        <rFont val="Calibri"/>
        <family val="2"/>
        <scheme val="minor"/>
      </rPr>
      <t xml:space="preserve">
nennen die Grundsätze der Persönlichen Hygiene und definieren Praxishygiene. (K2)
zählen Massnahmen zu persönlichen Hygiene und Praxishygiene auf. (K1)
erstellen für die Praxis einen Hygieneplan. (K3)
beschreiben das Ziel eines Hygieneplans. (K2)
erarbeiten ein Kontrollsystem zur Überprüfung des Hygieneplans. (K3)
kontrollieren die Einhaltung des Hygieneplans. (K6)
nennen Berufskleidung nach hygienischen Standdarts, insbesondere für chirurgische Eingrifffe. (K1)</t>
    </r>
  </si>
  <si>
    <r>
      <rPr>
        <b/>
        <sz val="11"/>
        <color theme="1"/>
        <rFont val="Calibri"/>
        <family val="2"/>
        <scheme val="minor"/>
      </rPr>
      <t>2.5.1 Desinfektion, Reinigung und Sterilisation durchführen, 2.5.3 Berufskleidung tragen, 2.5.4 Hygienegrundsätze umsetzen, 2.5.5 Hygienesituation beurteilen, 2.5.6 Arbeitssicherheit und Gesundheitsschutz gewährleisten, 2.5.8 Normen zum Umweltschutz umsetzen, 2.5.9 Abfälle umweltgerecht handhaben &amp; 2.5.10 Mit Ressourcen ökologisch umgehen</t>
    </r>
    <r>
      <rPr>
        <sz val="11"/>
        <color theme="1"/>
        <rFont val="Calibri"/>
        <family val="2"/>
        <scheme val="minor"/>
      </rPr>
      <t xml:space="preserve">
erklären 3 Aspekte der persönlichen Hygiene. (K2)
Die MPA führen eine vollständige Flächendesinfektion durch. (K3)
Dabei beachten sie den Selbstschutz. (K3)
führen eine hygienische Händedesinfektion nach den gängigen Richtlinien durch. (K3)
zählen Vor- und Nachteile von diversen Berufskleidern auf. (K1)
erarbeiten ein Konzept zum Umgang mit Berufskleidern in der Praxis. (K5)
schätzen ab, in welchen Situationen eine Gesichtsmaske getragen wird. (K3)
vergleichen das Anziehen von sterilen und unsterilen Handschuhen. (K4) unterscheiden verschiedene Desinfektionsmittel und deren Anwendungsbereich. (K2)
erklären die Grundsätze der Keimfreiheit und Keimreduktion. (K2)
gehen vernünftig mit den Verbrauchsmaterialien um. (K3)
Sie entsorgen das verwendete Material den geltenden Richtlinien entsprechend. (K3)
vergleichen die erlernten Massnahmen mit den tatsächlichen Vorgängen in der Ausbildungspraxis. (K6)</t>
    </r>
  </si>
  <si>
    <r>
      <rPr>
        <b/>
        <sz val="11"/>
        <color theme="1"/>
        <rFont val="Calibri"/>
        <family val="2"/>
        <scheme val="minor"/>
      </rPr>
      <t>2.5.3 Berufskleidung tragen</t>
    </r>
    <r>
      <rPr>
        <sz val="11"/>
        <color theme="1"/>
        <rFont val="Calibri"/>
        <family val="2"/>
        <scheme val="minor"/>
      </rPr>
      <t xml:space="preserve">
Die MPA kleiden sich in der Praxis korrekt nach hygienischen Standards und spezifisch für kleinchirurgische Eingriffe. (K3)</t>
    </r>
  </si>
  <si>
    <r>
      <rPr>
        <b/>
        <sz val="11"/>
        <color theme="1"/>
        <rFont val="Calibri"/>
        <family val="2"/>
        <scheme val="minor"/>
      </rPr>
      <t>2.5.3 Berufskleidung beschreiben</t>
    </r>
    <r>
      <rPr>
        <sz val="11"/>
        <color theme="1"/>
        <rFont val="Calibri"/>
        <family val="2"/>
        <scheme val="minor"/>
      </rPr>
      <t xml:space="preserve">
nennen Berufskleidung nach hygienischen Standdarts, insbesondere für chirurgische Eingrifffe. (K1)</t>
    </r>
  </si>
  <si>
    <r>
      <rPr>
        <b/>
        <sz val="11"/>
        <color theme="1"/>
        <rFont val="Calibri"/>
        <family val="2"/>
        <scheme val="minor"/>
      </rPr>
      <t>2.5.4 Hygienegrundsätze umsetzen</t>
    </r>
    <r>
      <rPr>
        <sz val="11"/>
        <color theme="1"/>
        <rFont val="Calibri"/>
        <family val="2"/>
        <scheme val="minor"/>
      </rPr>
      <t xml:space="preserve">
Die MPA wenden die Grundsätze der allgemeinen und persönlichen Hygiene korrekt und pflichtbewusst an. (K3)</t>
    </r>
  </si>
  <si>
    <r>
      <rPr>
        <b/>
        <sz val="11"/>
        <color theme="1"/>
        <rFont val="Calibri"/>
        <family val="2"/>
        <scheme val="minor"/>
      </rPr>
      <t>2.5.4 Persönliche- und Praxishygiene erklären</t>
    </r>
    <r>
      <rPr>
        <sz val="11"/>
        <color theme="1"/>
        <rFont val="Calibri"/>
        <family val="2"/>
        <scheme val="minor"/>
      </rPr>
      <t xml:space="preserve">
erstellen für die Praxis einen Hygieneplan. (K3)
beschreiben das Ziel eines Hygieneplans. (K2)
erarbeiten ein Kontrollsystem zur Überprüfung des Hygieneplans. (K3)
kontrollieren die Einhaltung des Hygieneplans. (K6)</t>
    </r>
  </si>
  <si>
    <r>
      <rPr>
        <b/>
        <sz val="11"/>
        <color theme="1"/>
        <rFont val="Calibri"/>
        <family val="2"/>
        <scheme val="minor"/>
      </rPr>
      <t>2.5.5 Hygienesituation beurteilen und Massnahmen ableiten</t>
    </r>
    <r>
      <rPr>
        <sz val="11"/>
        <color theme="1"/>
        <rFont val="Calibri"/>
        <family val="2"/>
        <scheme val="minor"/>
      </rPr>
      <t xml:space="preserve">
Die MPA beurteilen regelmässig und pflichtbewusst die hygienische Situation in ihrem Arbeitsprozess.
Sie leiten aus der Hygienebeurteilung die geeigneten Massnahmen ab und setzen sie in ihrem Arbeitsfeld korrekt um. (K6)</t>
    </r>
  </si>
  <si>
    <r>
      <rPr>
        <b/>
        <sz val="11"/>
        <color theme="1"/>
        <rFont val="Calibri"/>
        <family val="2"/>
        <scheme val="minor"/>
      </rPr>
      <t>2.5.5 Hygieneprobleme analysieren und beurteilen</t>
    </r>
    <r>
      <rPr>
        <sz val="11"/>
        <color theme="1"/>
        <rFont val="Calibri"/>
        <family val="2"/>
        <scheme val="minor"/>
      </rPr>
      <t xml:space="preserve">
erkennen und bestimmen Hygienemängel und leiten die folgerichtigen Massnahmen ab. (K4)</t>
    </r>
  </si>
  <si>
    <r>
      <rPr>
        <b/>
        <sz val="11"/>
        <color theme="1"/>
        <rFont val="Calibri"/>
        <family val="2"/>
        <scheme val="minor"/>
      </rPr>
      <t>2.5.8 Umweltschutz und Cleantech sicherstellen</t>
    </r>
    <r>
      <rPr>
        <sz val="11"/>
        <color theme="1"/>
        <rFont val="Calibri"/>
        <family val="2"/>
        <scheme val="minor"/>
      </rPr>
      <t xml:space="preserve">
Die MPA setzen die gesetzlichen Normen und betrieblichen Vorgaben zum Schutz der Umwelt und von Cleantech bei ihrer Arbeit pflichtbewusst um. (K3)</t>
    </r>
    <r>
      <rPr>
        <b/>
        <sz val="11"/>
        <color theme="1"/>
        <rFont val="Calibri"/>
        <family val="2"/>
        <scheme val="minor"/>
      </rPr>
      <t/>
    </r>
  </si>
  <si>
    <r>
      <rPr>
        <b/>
        <sz val="11"/>
        <color theme="1"/>
        <rFont val="Calibri"/>
        <family val="2"/>
        <scheme val="minor"/>
      </rPr>
      <t>2.5.8 Umweltschutz und Cleantech erklären</t>
    </r>
    <r>
      <rPr>
        <sz val="11"/>
        <color theme="1"/>
        <rFont val="Calibri"/>
        <family val="2"/>
        <scheme val="minor"/>
      </rPr>
      <t xml:space="preserve">
definieren den Begriff Clean Tec und  erläutern die gesetzlichen Bestimmungen und Vorgaben zu Clean Tec. (K2)
zählen Massnahmen im Betriebsalltag zur Schonung der natürlichen Ressourcen auf und  zeigen Verbesserungsmöglichkeiten im Betriebsaltag auf. (K3)
zählen die ökologisch relevante Ressourcen auf und bennenen deren nachhaltige Verwendung. (K2) 
erkennen den Unterschied zwischen recyclierbaren und nicht mehr verwertbaren Abfallstoffen. (K2)</t>
    </r>
  </si>
  <si>
    <r>
      <rPr>
        <b/>
        <sz val="11"/>
        <color theme="1"/>
        <rFont val="Calibri"/>
        <family val="2"/>
        <scheme val="minor"/>
      </rPr>
      <t>2.5.9 Abfälle umweltgerecht handhaben</t>
    </r>
    <r>
      <rPr>
        <sz val="11"/>
        <color theme="1"/>
        <rFont val="Calibri"/>
        <family val="2"/>
        <scheme val="minor"/>
      </rPr>
      <t xml:space="preserve">
Die MPA vermeiden, vermindern, entsorgen oder rezyklieren Abfälle konsequent und korrekt gemäss den gesetzlichen und betrieblichen Vorgaben. (K3)</t>
    </r>
  </si>
  <si>
    <r>
      <rPr>
        <b/>
        <sz val="11"/>
        <color theme="1"/>
        <rFont val="Calibri"/>
        <family val="2"/>
        <scheme val="minor"/>
      </rPr>
      <t>2.5.9 Grundsätze im Umgang mit Abfällen beschreiben</t>
    </r>
    <r>
      <rPr>
        <sz val="11"/>
        <color theme="1"/>
        <rFont val="Calibri"/>
        <family val="2"/>
        <scheme val="minor"/>
      </rPr>
      <t xml:space="preserve">
definieren den Begriff Clean Tec und  erläutern die gesetzlichen Bestimmungen und Vorgaben zu Clean Tec. (K2)
zählen Massnahmen im Betriebsalltag zur Schonung der natürlichen Ressourcen auf und  zeigen Verbesserungsmöglichkeiten im Betriebsaltag auf. (K3)
zählen die ökologisch relevante Ressourcen auf und bennenen deren nachhaltige Verwendung. (K2) 
erkennen den Unterschied zwischen recyclierbaren und nicht mehr verwertbaren Abfallstoffen. (K2)</t>
    </r>
  </si>
  <si>
    <r>
      <rPr>
        <b/>
        <sz val="11"/>
        <color theme="1"/>
        <rFont val="Calibri"/>
        <family val="2"/>
        <scheme val="minor"/>
      </rPr>
      <t>2.5.10 Mit Ressourcen ökologisch umgehen</t>
    </r>
    <r>
      <rPr>
        <sz val="11"/>
        <color theme="1"/>
        <rFont val="Calibri"/>
        <family val="2"/>
        <scheme val="minor"/>
      </rPr>
      <t xml:space="preserve">
Die MPA gehen mit Ressourcen ökologisch sinnvoll um. (K3)</t>
    </r>
  </si>
  <si>
    <r>
      <rPr>
        <b/>
        <sz val="11"/>
        <color theme="1"/>
        <rFont val="Calibri"/>
        <family val="2"/>
        <scheme val="minor"/>
      </rPr>
      <t>2.5.10 Ökologisch relevante Ressourcen beschreiben</t>
    </r>
    <r>
      <rPr>
        <sz val="11"/>
        <color theme="1"/>
        <rFont val="Calibri"/>
        <family val="2"/>
        <scheme val="minor"/>
      </rPr>
      <t xml:space="preserve">
zählen die ökologisch relevante Ressourcen auf und bennenen deren nachhaltige Verwendung. (K2) 
erkennen den Unterschied zwischen recyclierbaren und nicht mehr verwertbaren Abfallstoffen. (K2)</t>
    </r>
  </si>
  <si>
    <r>
      <rPr>
        <b/>
        <sz val="11"/>
        <color theme="1"/>
        <rFont val="Calibri"/>
        <family val="2"/>
        <scheme val="minor"/>
      </rPr>
      <t>2.5.1 Desinfektion, Reinigung, Sterilisation, Pflege und Un-terhalt von Geräten erklären</t>
    </r>
    <r>
      <rPr>
        <sz val="11"/>
        <color theme="1"/>
        <rFont val="Calibri"/>
        <family val="2"/>
        <scheme val="minor"/>
      </rPr>
      <t xml:space="preserve">
erklären die Definition der Desinfektion. (K2)
erklären die Wirkungsweise einer Desinfektion. (K2)
nennen die wichtigsten Punkte im Umgang mit Handschuhen. (K1)
beschreiben die Massnahmen zur Reinigung und Wartung der in einer Praxis vorhandenen Geräte und Instrumente. (K2)
erklären die wichtigsten Desinfektionsarten  (Wunddesinfektion, Flächendesinfektion, Händedesinfektion, Instrumentendesinfektion). (K2)
beschreiben die wichtigsten Desinfektionsmittel. (K2)
führen ein aussagekräftiges Beispiel aus der Praxis zum Hygiene auf und entwerfen einen Hygiene- bzw. Reinigungsplan. (K6)</t>
    </r>
  </si>
  <si>
    <r>
      <rPr>
        <b/>
        <sz val="11"/>
        <color theme="1"/>
        <rFont val="Calibri"/>
        <family val="2"/>
        <scheme val="minor"/>
      </rPr>
      <t>2.5.1 Desinfektion, Reinigung und Sterilisation durchführen, 2.5.3 Berufskleidung tragen, 2.5.4 Hygienegrundsätze umsetzen, 2.5.5 Hygienesituation beurteilen, 2.5.6 Arbeitssicherheit und Gesundheitsschutz gewährleisten, 2.5.8 Normen zum Umweltschutz umsetzen, 2.5.9 Abfälle umweltgerecht handhaben &amp; 2.5.10 Mit Ressourcen ökologisch umgehen</t>
    </r>
    <r>
      <rPr>
        <sz val="11"/>
        <color theme="1"/>
        <rFont val="Calibri"/>
        <family val="2"/>
        <scheme val="minor"/>
      </rPr>
      <t xml:space="preserve">
berechnen mit Hilfe einer Dosierungstabelle verschiedene Konzentrationen von Desinfektionslösungen. (K3)
beschreiben die Herstellung einer vorgegebenen Menge einer Desinfektionslösung. (K2)
erklären die Funktionen der 3 Zonen bei der Instrumentenaufbereitung. (K2)
entsorgen fachgerecht kontaminierte Materialen. (K3)
verfahren mit kontaminierten Instrumenten gemäss den geltenden Richtlinien. (K3)
vermeiden die Kontamination von Praxisinventar. (K3)
befolgen die Selbstschutzmassnahmen. (K3)
wenden die passenden Desinfektionsmittel für die verschiedenen Arbeiten an. (K3)
vergleichen verschiedene Methoden der Instrumentenreinigung. (K2)
führen eine Instrumentenreinigung durch. (K3)
beschreiben Vor- und Nachteile verschiedener Verpackungsarten für Sterilisationsgut. (K2)
wenden die Sicherheitsvorschriften beim Verpacken von Sterilisationsgut an. (K3)
wenden die Falttechnik für die Verpackung mit Tuch oder Papier an. (K3)
richten eine sterile Fläche her und beachten dabei die gängigen Richtlinien. (K3)
zählen 5 verschiedene Sterilisationsmethoden auf. (K1)
beschreiben verschiedene Sterilisationskontrollen/Maschinenkontrollen. (K2)
starten einen vollständigen Sterilisationsgang. (K3)
überprüfen das Sterilgut. (K6)
führen die dazu gehörenden Protokolle gemäss Qualitätsmanagement. (K3)</t>
    </r>
  </si>
  <si>
    <r>
      <rPr>
        <b/>
        <sz val="11"/>
        <color theme="1"/>
        <rFont val="Calibri"/>
        <family val="2"/>
        <scheme val="minor"/>
      </rPr>
      <t>2.5.1 Desinfektion, Reinigung, Sterilisation, Pflege und Unterhalt von Geräten erklären</t>
    </r>
    <r>
      <rPr>
        <sz val="11"/>
        <color theme="1"/>
        <rFont val="Calibri"/>
        <family val="2"/>
        <scheme val="minor"/>
      </rPr>
      <t xml:space="preserve">
erklären die wichtigsten Punkte im Verfahren der chemischen Desinfektion und der Sterilisation und bennenen was zu prüfen ist, bevor ein Sterilgut verwendet werden kann. (K2)
erklären die Definition der Sterilisation und benenne das Ziel. (K2)
zählen die wichtigsten Teilschritte des Aufbereitungsprozesses von medizinischen Produkten auf. (K1)
zählen die verschiedenen Sterilisationsmethoden auf. (K1)
beschreiben die Dampfsterilisation. (K2)
erklären die Vorbereitung von Sterilgut und zählen die verschiedenen Verpackungsmöglichkeiten auf. (K2)
nennen die Aufbewahrungstechniken, welche die Sterilität gewährleisten. (K1)
benennen die verschiedenen Möglichkeiten zur Kontrolle und Überprüfung auf die Sterilität. (K1)</t>
    </r>
  </si>
  <si>
    <r>
      <rPr>
        <b/>
        <sz val="11"/>
        <color theme="1"/>
        <rFont val="Calibri"/>
        <family val="2"/>
        <scheme val="minor"/>
      </rPr>
      <t>2.5.6 Arbeitssicherheit und Gesundheitsschutz gewährleisten</t>
    </r>
    <r>
      <rPr>
        <sz val="11"/>
        <color theme="1"/>
        <rFont val="Calibri"/>
        <family val="2"/>
        <scheme val="minor"/>
      </rPr>
      <t xml:space="preserve">
Die MPA bestimmen potentielle Ursachen zur Gefährdung der Gesundheit und schätzen mögliche Folgen ab.
Sie schützen durch geeignete Massnahmen: Atemwege, Augen, Ohren und Haut. (K5)</t>
    </r>
  </si>
  <si>
    <r>
      <rPr>
        <b/>
        <sz val="11"/>
        <color theme="1"/>
        <rFont val="Calibri"/>
        <family val="2"/>
        <scheme val="minor"/>
      </rPr>
      <t>2.5.6 Arbeitssicherheit und Gesundheitsschutz erklären</t>
    </r>
    <r>
      <rPr>
        <sz val="11"/>
        <color theme="1"/>
        <rFont val="Calibri"/>
        <family val="2"/>
        <scheme val="minor"/>
      </rPr>
      <t xml:space="preserve">
zählen mögliche Verletzungsgefahren auf. (K2)
zählen die gefährlichen Stoffe und potenziell infektiöses Material auf. (K2)
zeigen die wichtigsten Infektionskrankheiten und deren Übertragungswege auf. (K2)
erarbeiten auf Grund der SUVA-Vorschriften ein Verhaltenskonzept nach Kontakt mit potentiell infektiösem Material. (K3)
erklären die Vorschriften und Massnahmen der SUVA Richtlinien zum Schutz der Gesundheit am Arbeitsplatz. ( K2)
nennen Beispiele für mögliche Gefahren (Haltung, Lasten tragen, Strahlung, Stürze, Dämpfe, Lösungen, Säuren, Laugen, allergische Agenzien, Feuer, psychische Faktoren) in der Praxis und bestimme die besten Sicherheitsmassnahmen. (K4)
erklären die Bedeutung der wichtigsten Massnahmen der Ersten Hilfe nach einer Exposition mit gesundheitsgefährdendem Material. (K1)
benennen die Gefahrensymbole und ordnen diese den Gefahreneigenschaften zu. (K3)
erklären den Inhalt eines Sicherheitsdatenblattes "SDB". (K2)
erklären die Bedeutung der R- und S-Sätze, respektive neu der H- (Hazard) und P-Sätze (Precautionary). (K2)</t>
    </r>
  </si>
  <si>
    <r>
      <rPr>
        <b/>
        <sz val="11"/>
        <color theme="1"/>
        <rFont val="Calibri"/>
        <family val="2"/>
        <scheme val="minor"/>
      </rPr>
      <t>2.5.7 Reagieren bei Notfallsituationen</t>
    </r>
    <r>
      <rPr>
        <sz val="11"/>
        <color theme="1"/>
        <rFont val="Calibri"/>
        <family val="2"/>
        <scheme val="minor"/>
      </rPr>
      <t xml:space="preserve">
Die MPA reagieren korrekt bei Verletzungen und Unfällen im Betrieb. (K5)</t>
    </r>
  </si>
  <si>
    <r>
      <rPr>
        <b/>
        <sz val="11"/>
        <color theme="1"/>
        <rFont val="Calibri"/>
        <family val="2"/>
        <scheme val="minor"/>
      </rPr>
      <t>2.5.7 Erste-Hilfe-Massnahmen erklären</t>
    </r>
    <r>
      <rPr>
        <sz val="11"/>
        <color theme="1"/>
        <rFont val="Calibri"/>
        <family val="2"/>
        <scheme val="minor"/>
      </rPr>
      <t xml:space="preserve">
bestimmen die nötigen Erste Hilfe-Massnahmen nach Unfällen (Sturz, Elektrounfälle, Augenverletzungen durch Lösungen) und nach Strahlungsexposition. (K2)</t>
    </r>
  </si>
  <si>
    <r>
      <rPr>
        <b/>
        <sz val="11"/>
        <color theme="1"/>
        <rFont val="Calibri"/>
        <family val="2"/>
        <scheme val="minor"/>
      </rPr>
      <t>1.6.5 Verbrauchsmaterialien und Hilfsmittel entsorgen</t>
    </r>
    <r>
      <rPr>
        <sz val="11"/>
        <color theme="1"/>
        <rFont val="Calibri"/>
        <family val="2"/>
        <scheme val="minor"/>
      </rPr>
      <t xml:space="preserve">
Die MPA entsorgen abgelaufene Verbrauchsmaterialien und Hilfsmittel. Dabei halten sie sich an die betriebsinternen und die allgemeinen Vorschriften. (K3)</t>
    </r>
    <r>
      <rPr>
        <b/>
        <sz val="11"/>
        <color theme="1"/>
        <rFont val="Calibri"/>
        <family val="2"/>
        <scheme val="minor"/>
      </rPr>
      <t/>
    </r>
  </si>
  <si>
    <r>
      <rPr>
        <b/>
        <sz val="11"/>
        <color theme="1"/>
        <rFont val="Calibri"/>
        <family val="2"/>
        <scheme val="minor"/>
      </rPr>
      <t>1.6.5 Entsorgung von Verbrauchsmaterialien und Hilfsmittel beschreiben</t>
    </r>
    <r>
      <rPr>
        <sz val="11"/>
        <color theme="1"/>
        <rFont val="Calibri"/>
        <family val="2"/>
        <scheme val="minor"/>
      </rPr>
      <t xml:space="preserve">
Leiten die Aufbewahrungskriterien für Chemikalien anhand der Herstellerangaben ab. (K3)
nennen die gesetzlichen Grundlagen für die Entsorgung von medizinischen Abfällen. (K1)
erklären den Unterschied zwischen den verschiedenen Abfallarten. (K2)
nennen die wichtigsten Punkte im Umgang mit, und Transport von, infektiösem Abfall. (K1)
legen für die in der Arztpraxis vorkommenden Abfallarten die korrekte Entsorgung fest. (K2)
bennenen die Umwelt-Emissionen des Praxisbetriebes. (K2)</t>
    </r>
  </si>
  <si>
    <r>
      <rPr>
        <b/>
        <sz val="11"/>
        <color theme="1"/>
        <rFont val="Calibri"/>
        <family val="2"/>
        <scheme val="minor"/>
      </rPr>
      <t>2.5.8 Umweltschutz und Cleantech sicherstellen</t>
    </r>
    <r>
      <rPr>
        <sz val="11"/>
        <color theme="1"/>
        <rFont val="Calibri"/>
        <family val="2"/>
        <scheme val="minor"/>
      </rPr>
      <t xml:space="preserve">
Die MPA setzen die gesetzlichen Normen und betrieblichen Vorgaben zum Schutz der Umwelt und von Cleantech bei ihrer Arbeit pflichtbewusst um. (K3)</t>
    </r>
  </si>
  <si>
    <r>
      <rPr>
        <b/>
        <sz val="11"/>
        <color theme="1"/>
        <rFont val="Calibri"/>
        <family val="2"/>
        <scheme val="minor"/>
      </rPr>
      <t>2.5.8 Umweltschutz und Cleantech erklären</t>
    </r>
    <r>
      <rPr>
        <sz val="11"/>
        <color theme="1"/>
        <rFont val="Calibri"/>
        <family val="2"/>
        <scheme val="minor"/>
      </rPr>
      <t xml:space="preserve">
erklären die Notwendigkeit des Umweltschutzes. (K2)</t>
    </r>
  </si>
  <si>
    <r>
      <rPr>
        <b/>
        <sz val="11"/>
        <color theme="1"/>
        <rFont val="Calibri"/>
        <family val="2"/>
        <scheme val="minor"/>
      </rPr>
      <t>2.5.3 Berufskleidung tragen, 2.5.4 Hygienegrundsätze umsetzen, 2.5.5 Hygienesituation beurteilen, 2.5.6 Arbeitssicherheit und Gesundheitsschutz gewährleisten, 2.5.8 Normen zum Umweltschutz umsetzen, 2.5.9 Abfälle umweltgerecht handhaben &amp; 2.5.10 Mit Ressourcen ökologisch umgehen</t>
    </r>
    <r>
      <rPr>
        <sz val="11"/>
        <color theme="1"/>
        <rFont val="Calibri"/>
        <family val="2"/>
        <scheme val="minor"/>
      </rPr>
      <t xml:space="preserve">
nennen die empfohlenen Impfungen für Berufstätige im Gesundheitswesen. (K1)
beschreiben das Vorgehen bei einer Nadelstichverletzung. (K2)
beschreiben die Entsorgung von Desinfektionslösungen nach abgelaufener Standzeit. (K2)
gehen mit stichfesten Boxen gemäss den geltenden Richtlinien um. (K3)
trainieren die Anwendung der stichfesten Box. (K3)
vergleichen verschiedene Kanülen und Spritzengrössen. (K2)
ordnen die korrekte Kanüle und Spritzengrösse dem Verwendungszweck zu. (K2)
wenden die Sicherheitsregeln (z. B. 6-R-Regel) an. (K3)
ziehen eine Injektionslösung unter aseptischen Bedingungen aus einer Brechampulle auf. (K3)
verstehen die Wichtigkeit des persönlichen Hautschutzes. (K2)
erarbeiten mögliche Gefahren in der Arztpraxis. (K5)
ordnen verschiedene Abfälle der entsprechenden Entsorgungsmethode zu. (K4) entsorgen Abfälle fachgerecht und umweltschonend. (K3)
stellen mögliche Optimierungsmöglichkeiten im Ausbildungsbetrieb auf in Bezug auf den umweltbewussten Umgang mit Ressourcen. (K5)</t>
    </r>
  </si>
  <si>
    <r>
      <rPr>
        <b/>
        <sz val="11"/>
        <color theme="1"/>
        <rFont val="Calibri"/>
        <family val="2"/>
        <scheme val="minor"/>
      </rPr>
      <t>2.5.9 Grundsätze im Umgang mit Abfällen beschreiben</t>
    </r>
    <r>
      <rPr>
        <sz val="11"/>
        <color theme="1"/>
        <rFont val="Calibri"/>
        <family val="2"/>
        <scheme val="minor"/>
      </rPr>
      <t xml:space="preserve">
nennen die gesetzlichen Grundlagen für die Entsorgung von medizinischen Abfällen. (K1)
erklären den Unterschied zwischen den verschiedenen Abfallarten. (K2)
nennen die wichtigsten Punkte im Umgang mit, und Transport von, infektiösem Abfall. (K1)
legen für die in der Arztpraxis vorkommenden Abfallarten die korrekte Entsorgung fest. (K2)</t>
    </r>
  </si>
  <si>
    <r>
      <rPr>
        <b/>
        <sz val="11"/>
        <color theme="1"/>
        <rFont val="Calibri"/>
        <family val="2"/>
        <scheme val="minor"/>
      </rPr>
      <t>3.1.1 Naturwissenschaftliche Erkenntnisse nutzen und einsetzen</t>
    </r>
    <r>
      <rPr>
        <sz val="11"/>
        <color theme="1"/>
        <rFont val="Calibri"/>
        <family val="2"/>
        <scheme val="minor"/>
      </rPr>
      <t xml:space="preserve">
identifizieren homogene und heterogene Gemische. (K3)
erklären die verschiedenen Stoffgemischarten. (K2)
leiten den Atomaufbau dem Periodensystem ab. (K3)
erklären den Begriff Isotope und Ionen. (K2)
nennen die wichtigsten Elemente, die die Grundbausteine für Lebewesen darstellen. (K1)</t>
    </r>
  </si>
  <si>
    <r>
      <t>3.3.1 Lösungen und Dosierungen berechnen</t>
    </r>
    <r>
      <rPr>
        <sz val="11"/>
        <color theme="1"/>
        <rFont val="Calibri"/>
        <family val="2"/>
        <scheme val="minor"/>
      </rPr>
      <t xml:space="preserve">
Die MPA berechnen in ihrem Arbeitsbereich anhand einfacher Formeln Lösungen und Dosierungen von medizinischen Analysesubstanzen fachgerecht und selbständig. (K3)</t>
    </r>
  </si>
  <si>
    <r>
      <rPr>
        <b/>
        <sz val="11"/>
        <color theme="1"/>
        <rFont val="Calibri"/>
        <family val="2"/>
        <scheme val="minor"/>
      </rPr>
      <t>3.1.1 Naturwissenschaftliche Erkenntnisse nutzen und ein-setzen
3.3.1 Berechnungen für Lösungen durchführen</t>
    </r>
    <r>
      <rPr>
        <sz val="11"/>
        <color theme="1"/>
        <rFont val="Calibri"/>
        <family val="2"/>
        <scheme val="minor"/>
      </rPr>
      <t xml:space="preserve">
erkären den Potenzbegriff und führen Umwandlung aus. (K3)
geben die wichtigsten SI-Einheiten an und nennen die Präfixe von femto bis Tera. (K1)
führen Umwandlungen mit 10er-Potenzen, Masseinheiten und Grössen aus. (K3)
nennen den Zusammenhand von Raum- und Hohlmassen und führen Umwandlungen aus. (K3)
erläutern die Bedeutung der Begriffe Prozent und Promille. (K2)
führen berufsspezifische Anwendungen der Prozent- und Promilleberechnungen aus. (K3)
definieren den Begriff Konzentration und nennen deren Masseinheiten (von g% bis molar). (K1)
führen berufsspezifische Konzentrations- und Verdünnungsrechnungen aus. (K3)</t>
    </r>
  </si>
  <si>
    <r>
      <rPr>
        <b/>
        <sz val="11"/>
        <color theme="1"/>
        <rFont val="Calibri"/>
        <family val="2"/>
        <scheme val="minor"/>
      </rPr>
      <t>3.1.1 Naturwissenschaftliche Erkenntnisse nutzen und einsetzen</t>
    </r>
    <r>
      <rPr>
        <sz val="11"/>
        <color theme="1"/>
        <rFont val="Calibri"/>
        <family val="2"/>
        <scheme val="minor"/>
      </rPr>
      <t xml:space="preserve">
messen Tests mit den Analysegeräte Drichem &amp; Spotchem inkl. Int. Qc. (K3)
messen Tests mit Probenverdünnung. (K3)</t>
    </r>
  </si>
  <si>
    <r>
      <rPr>
        <b/>
        <sz val="11"/>
        <color theme="1"/>
        <rFont val="Calibri"/>
        <family val="2"/>
        <scheme val="minor"/>
      </rPr>
      <t>3.4.2. Analytische Probleme bestimmen</t>
    </r>
    <r>
      <rPr>
        <sz val="11"/>
        <color theme="1"/>
        <rFont val="Calibri"/>
        <family val="2"/>
        <scheme val="minor"/>
      </rPr>
      <t xml:space="preserve">
erklären das Prinzip der Präzision und Richtigkeit. (K2)
erläutern die Gauss'sche Glockenkurve und beurteilen die Werte der Normalverteilungen. (K3)
berechnen und interpretieren den Variationskoeffizienten beim Abschätzen von Messunsicherheiten. (K3)
erläutern die Möglichkeiten der graphischen Darstellungen (Säulen-, Balken, Kreis-, Punkte- und Liniendiagramme) und interpretieren die Werte. (K3)
erklären die Regressionsgerade und -kurve. (K2)
teilen Werte in Klassen ein und stellen diese in einem Histogramm dar. (K3)</t>
    </r>
  </si>
  <si>
    <r>
      <t>3.3.2 Interne und externe Qualitätskontrollen durchführen</t>
    </r>
    <r>
      <rPr>
        <sz val="11"/>
        <color theme="1"/>
        <rFont val="Calibri"/>
        <family val="2"/>
        <scheme val="minor"/>
      </rPr>
      <t xml:space="preserve">
Die MPA führen interne und externe Qualitätskontrollen fachgerecht und gemäss den betrieblichen Vorgaben durch. (K3)</t>
    </r>
  </si>
  <si>
    <r>
      <t>3.1.2 Analysegeräte bereitstellen</t>
    </r>
    <r>
      <rPr>
        <sz val="11"/>
        <color theme="1"/>
        <rFont val="Calibri"/>
        <family val="2"/>
        <scheme val="minor"/>
      </rPr>
      <t xml:space="preserve">
Die MPA reinigen und prüfen alle Geräte, welche im Betrieb zur Verfügung stehen und stellen deren Funktionstüchtigkeit sicher. (K4)</t>
    </r>
  </si>
  <si>
    <r>
      <rPr>
        <b/>
        <sz val="11"/>
        <color theme="1"/>
        <rFont val="Calibri"/>
        <family val="2"/>
        <scheme val="minor"/>
      </rPr>
      <t>3.1.2 Analysegeräte erklären</t>
    </r>
    <r>
      <rPr>
        <sz val="11"/>
        <color theme="1"/>
        <rFont val="Calibri"/>
        <family val="2"/>
        <scheme val="minor"/>
      </rPr>
      <t xml:space="preserve">
identifizieren Kleinmaterialien, Kolbenhubpipetten, Zentrifugenarten und Analysengeräte im Praxislabor. (K2)</t>
    </r>
  </si>
  <si>
    <r>
      <rPr>
        <b/>
        <sz val="11"/>
        <color theme="1"/>
        <rFont val="Calibri"/>
        <family val="2"/>
        <scheme val="minor"/>
      </rPr>
      <t>3.1.2 Analysegeräte bereitstellen</t>
    </r>
    <r>
      <rPr>
        <sz val="11"/>
        <color theme="1"/>
        <rFont val="Calibri"/>
        <family val="2"/>
        <scheme val="minor"/>
      </rPr>
      <t xml:space="preserve">
stellen Kolbenhubpipette, Zentrifuge, Mikroskop, etc. ein und bedienen fachgerecht. (K3)
führen die Entsorgung von Proben-, Labor- &amp; Entnahmematerial durch. (K3)
desinfizieren Arbeitsflächen &amp; Labormaterial (z.B. Nierenschalen) korrekt, Hygiene im Labor. (K3)
setzen die persönliche Hygiene im Labor um: Haare, Fingernägel, Schürze, Händedesinfektion, Verhalten im Labor. (K3)</t>
    </r>
  </si>
  <si>
    <r>
      <t>3.1.1 Fehler vermeiden</t>
    </r>
    <r>
      <rPr>
        <sz val="11"/>
        <color theme="1"/>
        <rFont val="Calibri"/>
        <family val="2"/>
        <scheme val="minor"/>
      </rPr>
      <t xml:space="preserve">
Die MPA vermeiden potentielle Fehler bei Laboruntersuchungen und führen Qualitätskontrollen durch. (K5)</t>
    </r>
    <r>
      <rPr>
        <b/>
        <sz val="11"/>
        <color theme="1"/>
        <rFont val="Calibri"/>
        <family val="2"/>
        <scheme val="minor"/>
      </rPr>
      <t/>
    </r>
  </si>
  <si>
    <r>
      <rPr>
        <b/>
        <sz val="11"/>
        <color theme="1"/>
        <rFont val="Calibri"/>
        <family val="2"/>
        <scheme val="minor"/>
      </rPr>
      <t xml:space="preserve">3.2.3 Einflussgrössen und Störfaktoren in der Laboranalytik
</t>
    </r>
    <r>
      <rPr>
        <sz val="11"/>
        <color theme="1"/>
        <rFont val="Calibri"/>
        <family val="2"/>
        <scheme val="minor"/>
      </rPr>
      <t>identifizieren Störfaktoren von Laboranalysen. (K2)
erklären Massnahmen wie Störfaktoren reduziert werden können. (K2) erklären
identifizieren Einflussgrössen von Laboranalysen. (K2)</t>
    </r>
  </si>
  <si>
    <r>
      <t>3.2.2 Blutentnahmen durchführen</t>
    </r>
    <r>
      <rPr>
        <sz val="11"/>
        <color theme="1"/>
        <rFont val="Calibri"/>
        <family val="2"/>
        <scheme val="minor"/>
      </rPr>
      <t xml:space="preserve">
Die MPA führen selbständig kapilläre und venöse Blutentnahmen durch. Dabei halten sie die Hygienevorschriften und die Vorschriften der Arbeitssicherheit sorgfältig und pflichtbewusst ein. (K3)</t>
    </r>
  </si>
  <si>
    <r>
      <rPr>
        <b/>
        <sz val="11"/>
        <color theme="1"/>
        <rFont val="Calibri"/>
        <family val="2"/>
        <scheme val="minor"/>
      </rPr>
      <t xml:space="preserve">3.2.2 Technik der Blutentnahmen erklären
</t>
    </r>
    <r>
      <rPr>
        <sz val="11"/>
        <color theme="1"/>
        <rFont val="Calibri"/>
        <family val="2"/>
        <scheme val="minor"/>
      </rPr>
      <t>erklären den Ablauf einer kapillären und einer venösen Blutentnahme. (K2)
identifizieren mögliche Probleme in Bezug auf die Qualität der Proben. (K2)
erklären Massnahmen welche Kompikationen beim Patienten vermeiden. (K2)</t>
    </r>
  </si>
  <si>
    <r>
      <rPr>
        <b/>
        <sz val="11"/>
        <color theme="1"/>
        <rFont val="Calibri"/>
        <family val="2"/>
        <scheme val="minor"/>
      </rPr>
      <t>3.2.1 Präanalytik durchführen
3.2.2 Blutentnahmen durchführen</t>
    </r>
    <r>
      <rPr>
        <sz val="11"/>
        <color theme="1"/>
        <rFont val="Calibri"/>
        <family val="2"/>
        <scheme val="minor"/>
      </rPr>
      <t xml:space="preserve">
führen fachgerecht eine kapilläre Blutentnahme durch unter Einhaltung von Hygiene &amp; Arbeitssicherheit. (K3)
messen den Hk manuell mittels Hämatokritzentrifuge und lesen korrekt ab. (K3)
berechnen die Indizes. (K3)  
stellen Blutausstriche selbstständig her. (K3)
führen fachgerecht eine venöse Blutentnahme durch unter Einhaltung von Hygiene &amp; Arbeitssicherheit durch. (K3)
stellen Blutausstriche her &amp; färben diese nach Pappenheim. (K3)</t>
    </r>
  </si>
  <si>
    <r>
      <t>3.4.1 Plausibilität von Laborresultaten prüfen</t>
    </r>
    <r>
      <rPr>
        <sz val="11"/>
        <color theme="1"/>
        <rFont val="Calibri"/>
        <family val="2"/>
        <scheme val="minor"/>
      </rPr>
      <t xml:space="preserve">
Die MPA beurteilen die Plausibilität von Laborresultaten, bevor sie die Werte der Ärztin/dem Arzt übermitteln. (K6)</t>
    </r>
  </si>
  <si>
    <r>
      <rPr>
        <b/>
        <sz val="11"/>
        <rFont val="Calibri"/>
        <family val="2"/>
        <scheme val="minor"/>
      </rPr>
      <t>3.4.1. Pathologische Resultate für Laboranalysen beschreiben</t>
    </r>
    <r>
      <rPr>
        <sz val="11"/>
        <color theme="1"/>
        <rFont val="Calibri"/>
        <family val="2"/>
        <scheme val="minor"/>
      </rPr>
      <t xml:space="preserve">
beschreiben die Zusammensetzung und die Funktion des Blutes. (K1)
beschreiben die Herkunft und den Reifungsprozess der Zellen des Blutes. (K1)</t>
    </r>
  </si>
  <si>
    <r>
      <rPr>
        <b/>
        <sz val="11"/>
        <color theme="1"/>
        <rFont val="Calibri"/>
        <family val="2"/>
        <scheme val="minor"/>
      </rPr>
      <t>3.4.1 Plausibilität von Laborresultaten prüfen</t>
    </r>
    <r>
      <rPr>
        <sz val="11"/>
        <color theme="1"/>
        <rFont val="Calibri"/>
        <family val="2"/>
        <scheme val="minor"/>
      </rPr>
      <t xml:space="preserve">
</t>
    </r>
    <r>
      <rPr>
        <b/>
        <sz val="11"/>
        <color theme="1"/>
        <rFont val="Calibri"/>
        <family val="2"/>
        <scheme val="minor"/>
      </rPr>
      <t>3.4.2 Einträge der internen Qualitätskontrolle prüfen</t>
    </r>
    <r>
      <rPr>
        <sz val="11"/>
        <color theme="1"/>
        <rFont val="Calibri"/>
        <family val="2"/>
        <scheme val="minor"/>
      </rPr>
      <t xml:space="preserve">
beschreiben das Messprinzip der Hämatologie Geräte, z.B. KX21 &amp; Poch-100 i:,und führen diese durch mit Handling, int. QC &amp; Analytik. (K3)
werten den Ausdruck inkl. Histogramme des Hämatologie-Geräts aus. (K5)</t>
    </r>
  </si>
  <si>
    <r>
      <t xml:space="preserve">3.3.3 Analysen durchführen
3.4.2 Einträge der internen Qualitätskontrolle prüfen
</t>
    </r>
    <r>
      <rPr>
        <sz val="11"/>
        <color theme="1"/>
        <rFont val="Calibri"/>
        <family val="2"/>
        <scheme val="minor"/>
      </rPr>
      <t>führen den Urinstatus durch und mikroskopieren Urinsedimente (K3)
messen Patienten &amp; int. Qc am Hämatgerät und interpretieren deren Ausdruck. (K5)</t>
    </r>
  </si>
  <si>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führen Qualitäskontrollen für Gerinnung (Q, D-Dimer) durch, erstellen Qualitätskontrollkarten. (K3)
differenzieren Lc mit Einführung Beurteilung Ec &amp; Tc. (K3)</t>
    </r>
  </si>
  <si>
    <r>
      <rPr>
        <b/>
        <sz val="11"/>
        <color theme="1"/>
        <rFont val="Calibri"/>
        <family val="2"/>
        <scheme val="minor"/>
      </rPr>
      <t>3.2.1 Präanalytik erklären</t>
    </r>
    <r>
      <rPr>
        <sz val="11"/>
        <color theme="1"/>
        <rFont val="Calibri"/>
        <family val="2"/>
        <scheme val="minor"/>
      </rPr>
      <t xml:space="preserve">
erklären die unterschiedlichen Urinproben in Bezug auf die Entnahmetechnik, den Zeitpunkt und die Sammelzeit. (K2)</t>
    </r>
  </si>
  <si>
    <r>
      <t xml:space="preserve">3.3.3 Analysen durchführen
</t>
    </r>
    <r>
      <rPr>
        <sz val="11"/>
        <color theme="1"/>
        <rFont val="Calibri"/>
        <family val="2"/>
        <scheme val="minor"/>
      </rPr>
      <t>differenzieren und beurteien die normalen Leukozyten. (K3)
führen den Urinstatus mit makroskopischer Beurteilung, Teststreifen, Sedimentherstellung, Beurteilung der Sedimentbestandteile durch. (K3)</t>
    </r>
  </si>
  <si>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vertiefen sämtliche Tests, erstellen Kontrollkarten, führen die interne QC durch und werten diese aus. (K3)</t>
    </r>
  </si>
  <si>
    <r>
      <rPr>
        <b/>
        <sz val="11"/>
        <color theme="1"/>
        <rFont val="Calibri"/>
        <family val="2"/>
        <scheme val="minor"/>
      </rPr>
      <t>3.3.2. Interne und externe Qualitätskontrollen erklären</t>
    </r>
    <r>
      <rPr>
        <sz val="11"/>
        <color theme="1"/>
        <rFont val="Calibri"/>
        <family val="2"/>
        <scheme val="minor"/>
      </rPr>
      <t xml:space="preserve">
erklären die Bedeutung der QUALAB und der Qualitätskontrollzentren in der Schweiz. (K2)</t>
    </r>
  </si>
  <si>
    <r>
      <rPr>
        <b/>
        <sz val="11"/>
        <color theme="1"/>
        <rFont val="Calibri"/>
        <family val="2"/>
        <scheme val="minor"/>
      </rPr>
      <t>3.1.1 Naturwissenschaftliche Erkenntnisse nutzen und einsetzen
3.3.2 Kontrollblätter für die Qualitätskontrolle erstellen
3.3.3 Analysen durchführen
3.4.2 Einträge der internen Qualitätskontrolle prüfen</t>
    </r>
    <r>
      <rPr>
        <sz val="11"/>
        <color theme="1"/>
        <rFont val="Calibri"/>
        <family val="2"/>
        <scheme val="minor"/>
      </rPr>
      <t xml:space="preserve">
erklären die Bedeutung der interne Qualitätskontrolle. (K2)
umschreiben Qualab. (K2)
erklären Firmenwerte vs. Qualab. (K2)
beurteilen mögliche Fehlerquellen, führen das Vorgehen bei Nichterfüllen der Qc. (K5)
erstellen eine Qualitätskontrollkarte. (K3)
messen am Afinion: Albumin/Kreatinin/ACR im Urin inkl. int. Qc. (K3)
messen in der klin. Chemie: Tests am Reflotron inkl. int. Qc. (K3)</t>
    </r>
  </si>
  <si>
    <r>
      <t xml:space="preserve">3.4.2 Einträge der internen Qualitätskontrolle prüfen
</t>
    </r>
    <r>
      <rPr>
        <sz val="11"/>
        <color theme="1"/>
        <rFont val="Calibri"/>
        <family val="2"/>
        <scheme val="minor"/>
      </rPr>
      <t>Die MPA überprüfen die Einträge der internen Qualitätskontrolle im Lehrbetrieb, beurteilen Fehler und melden diese den Vorgesetzten. (K6)</t>
    </r>
  </si>
  <si>
    <r>
      <rPr>
        <b/>
        <sz val="11"/>
        <color theme="1"/>
        <rFont val="Calibri"/>
        <family val="2"/>
        <scheme val="minor"/>
      </rPr>
      <t>3.4.1 Plausibilität von Laborresultaten prüfen</t>
    </r>
    <r>
      <rPr>
        <sz val="11"/>
        <color theme="1"/>
        <rFont val="Calibri"/>
        <family val="2"/>
        <scheme val="minor"/>
      </rPr>
      <t xml:space="preserve">
erstellen Kontrollkarten, führen die interne QC aus und werten diese aus. (K5) </t>
    </r>
  </si>
  <si>
    <r>
      <rPr>
        <b/>
        <sz val="11"/>
        <color theme="1"/>
        <rFont val="Calibri"/>
        <family val="2"/>
        <scheme val="minor"/>
      </rPr>
      <t>3.4.2. Analytische Probleme bestimmen</t>
    </r>
    <r>
      <rPr>
        <sz val="11"/>
        <color theme="1"/>
        <rFont val="Calibri"/>
        <family val="2"/>
        <scheme val="minor"/>
      </rPr>
      <t xml:space="preserve">
erstellen aufgrund von ungenügenden Ringversuchsresultaten einen Abweichungsbericht. (K3)
nutzen den Abweichungbericht um Fehler zu erkennen und zu beheben. (Kontinuierlicher Verbesserungsprozess). (K6)</t>
    </r>
  </si>
  <si>
    <r>
      <rPr>
        <b/>
        <sz val="11"/>
        <color theme="1"/>
        <rFont val="Calibri"/>
        <family val="2"/>
        <scheme val="minor"/>
      </rPr>
      <t>3.3.3 Analysen durchführen
3.4.1 Plausibilität von Laborresultaten prüfen
3.4.2 Einträge der internen Qualitätskontrolle prüfen</t>
    </r>
    <r>
      <rPr>
        <sz val="11"/>
        <color theme="1"/>
        <rFont val="Calibri"/>
        <family val="2"/>
        <scheme val="minor"/>
      </rPr>
      <t xml:space="preserve">
erklären die Bedeutung der externen QC und führt einen Ringversuch durch. (K3)</t>
    </r>
  </si>
  <si>
    <r>
      <t>3.3.3 Proben analysieren</t>
    </r>
    <r>
      <rPr>
        <sz val="11"/>
        <color theme="1"/>
        <rFont val="Calibri"/>
        <family val="2"/>
        <scheme val="minor"/>
      </rPr>
      <t xml:space="preserve">
Die MPA analysieren Proben selbständig mit allen Geräten, welche im Betrieb zur Verfügung stehen. (K4)</t>
    </r>
  </si>
  <si>
    <r>
      <rPr>
        <b/>
        <sz val="11"/>
        <color theme="1"/>
        <rFont val="Calibri"/>
        <family val="2"/>
        <scheme val="minor"/>
      </rPr>
      <t>3.3.3. Analysen erklären</t>
    </r>
    <r>
      <rPr>
        <sz val="11"/>
        <color theme="1"/>
        <rFont val="Calibri"/>
        <family val="2"/>
        <scheme val="minor"/>
      </rPr>
      <t xml:space="preserve">
zählen die Analysen auf, welche im Praxislabor durchgeführt werden dürfen und erklären bei welchen Krankheitsbildern diese üblicherweise angefordert werden. (K2)
nennen zu den Analysen des Praxislabors die Einheiten und machen eine ungefähre Angabe zum Normalwert. (K1)</t>
    </r>
  </si>
  <si>
    <r>
      <rPr>
        <b/>
        <sz val="11"/>
        <color theme="1"/>
        <rFont val="Calibri"/>
        <family val="2"/>
        <scheme val="minor"/>
      </rPr>
      <t>3.2.1 Präanalytik durchführen
3.3.3 Analysen durchführen
3.4.2 Einträge der internen Qualitätskontrolle prüfen</t>
    </r>
    <r>
      <rPr>
        <sz val="11"/>
        <color theme="1"/>
        <rFont val="Calibri"/>
        <family val="2"/>
        <scheme val="minor"/>
      </rPr>
      <t xml:space="preserve">
makroskopische Beurteilung, Teststreifen, Sedimentherstellung. (K3)
beschreiben  die Sammlung unterschiedlicher Proben. (K2)
erklären und führen den Urinstatus,  das Vorgehen inkl. makroskopische &amp; mikroskopische Beurteilung durch. (K3)
führen die Teststreifenanalytik: manuell &amp; mittels Gerät (Urisys) durch. (K3)
beimpfen, bebrüten &amp; lesen  Eintauchnährböden ab. (K3)
führen in der kli. Chemie: Glucosemessung mittels Patientengeräten, inkl. Patienteninstruktion &amp; int. Qc durch. (K3)
messen Quick, D-Dimer inkl. int. Qc. (K3)
messen den Hk manuell mittels Hämatokritzentrifuge und lesen korrekt ab. (K3)
messen Lipidstatus inkl. Int. QC &amp; kennt die Berechnung des LDL-Cholesterin. (K3)
messen Kreatinin mittels Reflotron inkl. int. Qc &amp; kennt die Berechnung der eGFR. (K3)
messen HbA1c mittels Afinion inkl. Int. Qc. (K3)
messen okkultes Blut inkl. Int. Qc. (K3)
</t>
    </r>
  </si>
  <si>
    <r>
      <rPr>
        <b/>
        <sz val="11"/>
        <color theme="1"/>
        <rFont val="Calibri"/>
        <family val="2"/>
        <scheme val="minor"/>
      </rPr>
      <t>3.3.1 Berechnungen für Lösungen durchführen</t>
    </r>
    <r>
      <rPr>
        <sz val="11"/>
        <color theme="1"/>
        <rFont val="Calibri"/>
        <family val="2"/>
        <scheme val="minor"/>
      </rPr>
      <t xml:space="preserve">
verdünnen eine Probe mit einer sehr hohen Analytkonzentration und berechnen nach der Analyse die Konzentration. (K3)
rechnen Konzentrationseinheiten mit unterschiedlichen Präfixen um. (K3)</t>
    </r>
  </si>
  <si>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messen int. Qc für klin. Chemie inkl. Lipidstatus und erstellt Qualitätskontrollkarten. (K3)</t>
    </r>
  </si>
  <si>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führen Enzymanalysen durch, inkl. Probenverdünnung &amp; Berechnung. (K3)</t>
    </r>
  </si>
  <si>
    <r>
      <rPr>
        <b/>
        <sz val="11"/>
        <color theme="1"/>
        <rFont val="Calibri"/>
        <family val="2"/>
        <scheme val="minor"/>
      </rPr>
      <t>3.3.3 Analysen durchführen
3.4.2 Einträge der internen Qualitätskontrolle prüfen</t>
    </r>
    <r>
      <rPr>
        <sz val="11"/>
        <color theme="1"/>
        <rFont val="Calibri"/>
        <family val="2"/>
        <scheme val="minor"/>
      </rPr>
      <t xml:space="preserve">
messen Schnelltests mit immunologischen Nachweisverfahren mit Strep-A, Drogentest, Mononukleose, SST, Rheumafaktor. (K3)
messen CRP, mit &amp; ohne Verdünnung inkl. Int. QC. (K3)
erklären und führen die BSR durch. (K3)</t>
    </r>
  </si>
  <si>
    <r>
      <rPr>
        <b/>
        <sz val="11"/>
        <color theme="1"/>
        <rFont val="Calibri"/>
        <family val="2"/>
        <scheme val="minor"/>
      </rPr>
      <t>3.3.3 Analysen durchführen</t>
    </r>
    <r>
      <rPr>
        <sz val="11"/>
        <color theme="1"/>
        <rFont val="Calibri"/>
        <family val="2"/>
        <scheme val="minor"/>
      </rPr>
      <t xml:space="preserve">
nennen die Herstellung von Grampräparaten &amp; deren Mikroskopie. (K1)</t>
    </r>
  </si>
  <si>
    <r>
      <rPr>
        <b/>
        <sz val="11"/>
        <color theme="1"/>
        <rFont val="Calibri"/>
        <family val="2"/>
        <scheme val="minor"/>
      </rPr>
      <t>3.3.3 Analysen durchführen</t>
    </r>
    <r>
      <rPr>
        <sz val="11"/>
        <color theme="1"/>
        <rFont val="Calibri"/>
        <family val="2"/>
        <scheme val="minor"/>
      </rPr>
      <t xml:space="preserve">
beurteilen mikroskopieren Blutbilder mit reaktiven Veränderungen. (K5)
führen die Beschreibung der Lc &amp; deren Veränderungen, inkl. Linksverschiebung und viraler Infekt durch. (K3)
</t>
    </r>
    <r>
      <rPr>
        <b/>
        <sz val="11"/>
        <color theme="1"/>
        <rFont val="Calibri"/>
        <family val="2"/>
        <scheme val="minor"/>
      </rPr>
      <t>3.3.3 Analysen durchführen</t>
    </r>
    <r>
      <rPr>
        <sz val="11"/>
        <color theme="1"/>
        <rFont val="Calibri"/>
        <family val="2"/>
        <scheme val="minor"/>
      </rPr>
      <t xml:space="preserve">
mikroskopieren diverse Blutbilder. (K3)
erkennen eine Malaria und erklären das weitere Vorgehen. (K2)</t>
    </r>
  </si>
  <si>
    <r>
      <rPr>
        <b/>
        <sz val="11"/>
        <color theme="1"/>
        <rFont val="Calibri"/>
        <family val="2"/>
        <scheme val="minor"/>
      </rPr>
      <t>3.3.3 Analysen durchführen</t>
    </r>
    <r>
      <rPr>
        <sz val="11"/>
        <color theme="1"/>
        <rFont val="Calibri"/>
        <family val="2"/>
        <scheme val="minor"/>
      </rPr>
      <t xml:space="preserve">
mikroskopieren Blutbilder mit Anämien. (K3)
beschreiben die Ec bei Eisenmangel, megaloblastäre Anämie und Thalassämie minor. (K2)</t>
    </r>
  </si>
  <si>
    <r>
      <rPr>
        <b/>
        <sz val="11"/>
        <color theme="1"/>
        <rFont val="Calibri"/>
        <family val="2"/>
        <scheme val="minor"/>
      </rPr>
      <t>4.1.1 Gerätschaften der bildgebenden Diagnostik prüfen</t>
    </r>
    <r>
      <rPr>
        <sz val="11"/>
        <color theme="1"/>
        <rFont val="Calibri"/>
        <family val="2"/>
        <scheme val="minor"/>
      </rPr>
      <t xml:space="preserve">
Die MPA prüfen die Gerätschaft in der bildgebenden Diagnostik unter Einhaltung des Jugend- und Arbeitsschutzes.
Sie führen die Konstanzprüfung der Röntgenanlage gemäss Vorgaben durch. (K5)</t>
    </r>
  </si>
  <si>
    <r>
      <t>4.1.1 Physikalische Grundlagen in der bildgebenden Diagnostik erklären</t>
    </r>
    <r>
      <rPr>
        <sz val="11"/>
        <color theme="1"/>
        <rFont val="Calibri"/>
        <family val="2"/>
        <scheme val="minor"/>
      </rPr>
      <t xml:space="preserve">
beschreiben den Begriff der Energie und nennen deren Erscheinungsformen. (K2)
erklären den Begriff Energie anhand des Energieverbrauchs des Menschen. (K2)</t>
    </r>
  </si>
  <si>
    <r>
      <rPr>
        <b/>
        <sz val="11"/>
        <color theme="1"/>
        <rFont val="Calibri"/>
        <family val="2"/>
        <scheme val="minor"/>
      </rPr>
      <t>4.1.1 Physikalische Grundlagen in der bildgebenden Diagnostik erklären</t>
    </r>
    <r>
      <rPr>
        <sz val="11"/>
        <color theme="1"/>
        <rFont val="Calibri"/>
        <family val="2"/>
        <scheme val="minor"/>
      </rPr>
      <t xml:space="preserve">
erklären den Unterschied der beiden Strahlenarten-Gruppen (elektromagnetische Strahlung und Korpuskularstrahlung). (K2)
erläutern den Begriff Radioaktivität. (K2)</t>
    </r>
  </si>
  <si>
    <r>
      <rPr>
        <b/>
        <sz val="11"/>
        <color theme="1"/>
        <rFont val="Calibri"/>
        <family val="2"/>
        <scheme val="minor"/>
      </rPr>
      <t>4.1.2 Gerätschaften der bildgebenden Diagnostik anwenden</t>
    </r>
    <r>
      <rPr>
        <sz val="11"/>
        <color theme="1"/>
        <rFont val="Calibri"/>
        <family val="2"/>
        <scheme val="minor"/>
      </rPr>
      <t xml:space="preserve">
Die MPA wenden die Gerätschaft in der bildgebenden Diagnostik an. (K3)</t>
    </r>
  </si>
  <si>
    <r>
      <rPr>
        <b/>
        <sz val="11"/>
        <color theme="1"/>
        <rFont val="Calibri"/>
        <family val="2"/>
        <scheme val="minor"/>
      </rPr>
      <t>4.1.2 Funktionsweisen von Geräten in der bildgebenden Diagnostik erklären</t>
    </r>
    <r>
      <rPr>
        <sz val="11"/>
        <color theme="1"/>
        <rFont val="Calibri"/>
        <family val="2"/>
        <scheme val="minor"/>
      </rPr>
      <t xml:space="preserve">
erklären die einzelnen Bestandteile, deren Material und Funktion der Röntgenanlage. (K2)</t>
    </r>
  </si>
  <si>
    <r>
      <rPr>
        <b/>
        <sz val="11"/>
        <color theme="1"/>
        <rFont val="Calibri"/>
        <family val="2"/>
        <scheme val="minor"/>
      </rPr>
      <t>4.2.2 Die physikalischen und gesetzlichen Grundlagen der bildgebenden Diagnostik erklären</t>
    </r>
    <r>
      <rPr>
        <sz val="11"/>
        <color theme="1"/>
        <rFont val="Calibri"/>
        <family val="2"/>
        <scheme val="minor"/>
      </rPr>
      <t xml:space="preserve">
erklären Aufbau, Funktion der einzelnen Schichten des Röntgenfilmes. (K2)
nennen übliche Filmgrössen. (K2)
erläutern die Entstehung des latenten Bildes. (K2)
vernetzen das Strahlenrelief mit den Schwächungsfaktoren der Röntgenstrahlung. (K2)</t>
    </r>
  </si>
  <si>
    <r>
      <rPr>
        <b/>
        <sz val="11"/>
        <color theme="1"/>
        <rFont val="Calibri"/>
        <family val="2"/>
        <scheme val="minor"/>
      </rPr>
      <t>4.2.1 Bildgebende Untersuchungen vorbereiten</t>
    </r>
    <r>
      <rPr>
        <sz val="11"/>
        <color theme="1"/>
        <rFont val="Calibri"/>
        <family val="2"/>
        <scheme val="minor"/>
      </rPr>
      <t xml:space="preserve">
Die MPA setzen die gesetzlichen Vorgaben des Strahlenschutzes um, indem sie alle vorbereitenden Arbeiten im Zusammenhang mit der Röntgentätigkeit pflichtbewusst durchführen. (K3)</t>
    </r>
  </si>
  <si>
    <r>
      <rPr>
        <b/>
        <sz val="11"/>
        <color theme="1"/>
        <rFont val="Calibri"/>
        <family val="2"/>
        <scheme val="minor"/>
      </rPr>
      <t>4.2.1 Den Ablauf der bildgebenden Diagnostik erklären</t>
    </r>
    <r>
      <rPr>
        <sz val="11"/>
        <color theme="1"/>
        <rFont val="Calibri"/>
        <family val="2"/>
        <scheme val="minor"/>
      </rPr>
      <t xml:space="preserve">
definieren den Begriff Dosis. (K2)
nennen der verschiedenen Masseinheiten. (K2)
erklären der Ionendosis, Energiedosis, Äquivalentdosis, Effektive Dosis. (K2)
erläutern der Wichtungsfaktoren W</t>
    </r>
    <r>
      <rPr>
        <vertAlign val="subscript"/>
        <sz val="11"/>
        <color theme="1"/>
        <rFont val="Calibri"/>
        <family val="2"/>
        <scheme val="minor"/>
      </rPr>
      <t>R</t>
    </r>
    <r>
      <rPr>
        <sz val="11"/>
        <color theme="1"/>
        <rFont val="Calibri"/>
        <family val="2"/>
        <scheme val="minor"/>
      </rPr>
      <t xml:space="preserve"> und W</t>
    </r>
    <r>
      <rPr>
        <vertAlign val="subscript"/>
        <sz val="11"/>
        <color theme="1"/>
        <rFont val="Calibri"/>
        <family val="2"/>
        <scheme val="minor"/>
      </rPr>
      <t>T</t>
    </r>
    <r>
      <rPr>
        <sz val="11"/>
        <color theme="1"/>
        <rFont val="Calibri"/>
        <family val="2"/>
        <scheme val="minor"/>
      </rPr>
      <t>. (K2)</t>
    </r>
  </si>
  <si>
    <r>
      <rPr>
        <b/>
        <sz val="11"/>
        <color theme="1"/>
        <rFont val="Calibri"/>
        <family val="2"/>
        <scheme val="minor"/>
      </rPr>
      <t>4.2.2 Bildgebende Diagnostik durchführen</t>
    </r>
    <r>
      <rPr>
        <sz val="11"/>
        <color theme="1"/>
        <rFont val="Calibri"/>
        <family val="2"/>
        <scheme val="minor"/>
      </rPr>
      <t xml:space="preserve">
Die MPA beurteilen die Patientensituation nach den Kriterien der Strahlenschutzverordnung und handeln entsprechend situationsgerecht.
Sie instruieren Patientin-nen/Patienten und unterstützen diese bei der Lagerung.
Sie führen analoge und digitale Röntgenuntersuchungen im Niedrigdosisbereich (Thorax und Extremitäten) gemäss definiertem Katalog durch. (K6)</t>
    </r>
    <r>
      <rPr>
        <b/>
        <sz val="11"/>
        <color theme="1"/>
        <rFont val="Calibri"/>
        <family val="2"/>
        <scheme val="minor"/>
      </rPr>
      <t/>
    </r>
  </si>
  <si>
    <r>
      <rPr>
        <b/>
        <sz val="11"/>
        <color theme="1"/>
        <rFont val="Calibri"/>
        <family val="2"/>
        <scheme val="minor"/>
      </rPr>
      <t>4.2.2 Die physikalischen und gesetzlichen Grundlagen der bildgebenden Diagnostik erklären</t>
    </r>
    <r>
      <rPr>
        <sz val="11"/>
        <color theme="1"/>
        <rFont val="Calibri"/>
        <family val="2"/>
        <scheme val="minor"/>
      </rPr>
      <t xml:space="preserve">
definieren die verschiedenen Personengruppen. (K2)</t>
    </r>
  </si>
  <si>
    <r>
      <rPr>
        <b/>
        <sz val="11"/>
        <color theme="1"/>
        <rFont val="Calibri"/>
        <family val="2"/>
        <scheme val="minor"/>
      </rPr>
      <t>4.2.3 Röntgenjournal führen</t>
    </r>
    <r>
      <rPr>
        <sz val="11"/>
        <color theme="1"/>
        <rFont val="Calibri"/>
        <family val="2"/>
        <scheme val="minor"/>
      </rPr>
      <t xml:space="preserve">
Die MPA führen das Röntgenjournal gemäss Vorgaben. (K3).</t>
    </r>
  </si>
  <si>
    <r>
      <rPr>
        <b/>
        <sz val="11"/>
        <color theme="1"/>
        <rFont val="Calibri"/>
        <family val="2"/>
        <scheme val="minor"/>
      </rPr>
      <t>4.2.3 Gesetzliche Bestimmungen erklären</t>
    </r>
    <r>
      <rPr>
        <sz val="11"/>
        <color theme="1"/>
        <rFont val="Calibri"/>
        <family val="2"/>
        <scheme val="minor"/>
      </rPr>
      <t xml:space="preserve">
erklären welche gesetzliche Bestimmungen im Röntgen in der Schweiz Bedeutung haben. (K2)</t>
    </r>
  </si>
  <si>
    <r>
      <rPr>
        <b/>
        <sz val="11"/>
        <color theme="1"/>
        <rFont val="Calibri"/>
        <family val="2"/>
        <scheme val="minor"/>
      </rPr>
      <t>4.1.2 Gerätschaften in der bildgebenden Diagnostik bedienen
4.2.2 Bildgebende Diagnostik an Simulationsgeräten durchführen
4.3.1 Qualitative Ergebnisse der bildgebenden Diagnostik beurteilen</t>
    </r>
    <r>
      <rPr>
        <sz val="11"/>
        <color theme="1"/>
        <rFont val="Calibri"/>
        <family val="2"/>
        <scheme val="minor"/>
      </rPr>
      <t xml:space="preserve">
erklären wie Rö-Bilderanalog und /oder digital beschriftet werden. (K2)
nennen Anatomie des Handskeletts im korrekten Terminus. (K1)
erläutern alle Strahlenrichtungen und Bewegungsabläufe. (K2)
informieren patientengerecht über die bevorstehende Röntgenuntersuchung. (K3)
messen das aufzunehmende Objekt mit dem Messcaliper. (K3)
bedienen die Röntgenanlage. (K3)
bedienen das Schaltpult (analog) oder den PC. (digital). (K3)
wenden den Strahlenschutz fachgerecht an. (K3)
verknüpfen die Einstelltechnik mit den Kriterien einer erfolgreichen Röntgenaufnahme. (K4)
wenden Korrekturmassnahmen bei nichterfüllten Kriterien in Bezug auf die Einstelltechnik korrekt an. (K5)</t>
    </r>
  </si>
  <si>
    <r>
      <rPr>
        <b/>
        <sz val="11"/>
        <color theme="1"/>
        <rFont val="Calibri"/>
        <family val="2"/>
        <scheme val="minor"/>
      </rPr>
      <t>4.2.1 Den Ablauf der bildgebenden Diagnostik erklären</t>
    </r>
    <r>
      <rPr>
        <sz val="11"/>
        <color theme="1"/>
        <rFont val="Calibri"/>
        <family val="2"/>
        <scheme val="minor"/>
      </rPr>
      <t xml:space="preserve">
beschreiben die Zellbestandteile. (K2)
erklären die Folgen bei Bestrahlung der verschiedenen Zellen. (Körper-/ Stammzellen, definiert und undefiniert). (K2)</t>
    </r>
  </si>
  <si>
    <r>
      <rPr>
        <b/>
        <sz val="11"/>
        <color theme="1"/>
        <rFont val="Calibri"/>
        <family val="2"/>
        <scheme val="minor"/>
      </rPr>
      <t>4.2.3 Gesetzliche Bestimmungen erklären</t>
    </r>
    <r>
      <rPr>
        <sz val="11"/>
        <color theme="1"/>
        <rFont val="Calibri"/>
        <family val="2"/>
        <scheme val="minor"/>
      </rPr>
      <t xml:space="preserve">
nennen der gesetzlichen Grundlagen. (K1)</t>
    </r>
  </si>
  <si>
    <r>
      <rPr>
        <b/>
        <sz val="11"/>
        <color theme="1"/>
        <rFont val="Calibri"/>
        <family val="2"/>
        <scheme val="minor"/>
      </rPr>
      <t>4.3.1 Qualitative Ergebnisse der bildgebenden Diagnostik beurteilen</t>
    </r>
    <r>
      <rPr>
        <sz val="11"/>
        <color theme="1"/>
        <rFont val="Calibri"/>
        <family val="2"/>
        <scheme val="minor"/>
      </rPr>
      <t xml:space="preserve">
Die MPA beurteilen die Qualität der Röntgenbilder nach technischen Kriterien. (K6)</t>
    </r>
  </si>
  <si>
    <r>
      <rPr>
        <b/>
        <sz val="11"/>
        <color theme="1"/>
        <rFont val="Calibri"/>
        <family val="2"/>
        <scheme val="minor"/>
      </rPr>
      <t>4.3.1 Qualitative Ergebnisse der bildgebenden Diagnostik beurteilen</t>
    </r>
    <r>
      <rPr>
        <sz val="11"/>
        <color theme="1"/>
        <rFont val="Calibri"/>
        <family val="2"/>
        <scheme val="minor"/>
      </rPr>
      <t xml:space="preserve">
erklären bei welchen Bildverarbeitungssystemen welches Verfahren wann Anwendung findet. (K2)</t>
    </r>
  </si>
  <si>
    <r>
      <rPr>
        <b/>
        <sz val="11"/>
        <color theme="1"/>
        <rFont val="Calibri"/>
        <family val="2"/>
        <scheme val="minor"/>
      </rPr>
      <t>4.1.3 Gerätschaften der bildgebenden Diagnostik reinigen, pflegen und unterhalten</t>
    </r>
    <r>
      <rPr>
        <sz val="11"/>
        <color theme="1"/>
        <rFont val="Calibri"/>
        <family val="2"/>
        <scheme val="minor"/>
      </rPr>
      <t xml:space="preserve">
Die MPA reinigen, pflegen und unterhalten die Gerätschaft in der bildgebenden Diagnostik. (K3)</t>
    </r>
  </si>
  <si>
    <r>
      <rPr>
        <b/>
        <sz val="11"/>
        <color theme="1"/>
        <rFont val="Calibri"/>
        <family val="2"/>
        <scheme val="minor"/>
      </rPr>
      <t>4.1.3 Die Reinigung, Pflege und Unterhalt von Geräten in der bildgebenden Diagnostik erklären</t>
    </r>
    <r>
      <rPr>
        <sz val="11"/>
        <color theme="1"/>
        <rFont val="Calibri"/>
        <family val="2"/>
        <scheme val="minor"/>
      </rPr>
      <t xml:space="preserve">
erläutern was die Abnahme-, Zustands- und Konstanzprüfung ist und wer diese durchführt. (K2)</t>
    </r>
  </si>
  <si>
    <r>
      <rPr>
        <b/>
        <sz val="11"/>
        <color theme="1"/>
        <rFont val="Calibri"/>
        <family val="2"/>
        <scheme val="minor"/>
      </rPr>
      <t>4.3.2 Die für die Ärztin/den Arzt oder externe Stellen relevanten Ergebnisse weiterleiten</t>
    </r>
    <r>
      <rPr>
        <sz val="11"/>
        <color theme="1"/>
        <rFont val="Calibri"/>
        <family val="2"/>
        <scheme val="minor"/>
      </rPr>
      <t xml:space="preserve">
Die MPA bearbeiten Röntgenergebnisse fachgerecht und gemäss Vorgaben und leiten diese an die richtige Stelle weiter. (K3)</t>
    </r>
  </si>
  <si>
    <r>
      <rPr>
        <b/>
        <sz val="11"/>
        <color theme="1"/>
        <rFont val="Calibri"/>
        <family val="2"/>
        <scheme val="minor"/>
      </rPr>
      <t xml:space="preserve">4.3.2 Prozessabläufe der Weiterleitung von Ergebnissen aus der bildgebenden Diagnostik erklären
</t>
    </r>
    <r>
      <rPr>
        <sz val="11"/>
        <color theme="1"/>
        <rFont val="Calibri"/>
        <family val="2"/>
        <scheme val="minor"/>
      </rPr>
      <t>nennen verschiedene Kontrastmittelformen. (K2)
nennen die Anwendung von Kontrastmitteln. (K2)
nennen Kontraindikationen von Kontrastmitteln. (K2)</t>
    </r>
  </si>
  <si>
    <r>
      <rPr>
        <b/>
        <sz val="11"/>
        <color theme="1"/>
        <rFont val="Calibri"/>
        <family val="2"/>
        <scheme val="minor"/>
      </rPr>
      <t>5.2.6 Wundbehandlungen durchführen</t>
    </r>
    <r>
      <rPr>
        <sz val="11"/>
        <color theme="1"/>
        <rFont val="Calibri"/>
        <family val="2"/>
        <scheme val="minor"/>
      </rPr>
      <t xml:space="preserve">
Die MPA führen selbständig Wundbehandlungen sowie Faden- und Klammerentfernung nach Verordnung der Ärztin/des Arztes durch. (K5)</t>
    </r>
  </si>
  <si>
    <r>
      <rPr>
        <b/>
        <sz val="11"/>
        <color theme="1"/>
        <rFont val="Calibri"/>
        <family val="2"/>
        <scheme val="minor"/>
      </rPr>
      <t>5.1.1 Gerätschaften und Hilfsmittel bedienen und reinigen
5.1.2 Gerätschaften und Hilfsmittel für therapeutische Massnahmen prüfen und warten
5.2.1 Therapeutische Massnahmen einrichten</t>
    </r>
    <r>
      <rPr>
        <sz val="11"/>
        <color theme="1"/>
        <rFont val="Calibri"/>
        <family val="2"/>
        <scheme val="minor"/>
      </rPr>
      <t xml:space="preserve">
</t>
    </r>
    <r>
      <rPr>
        <b/>
        <sz val="11"/>
        <color theme="1"/>
        <rFont val="Calibri"/>
        <family val="2"/>
        <scheme val="minor"/>
      </rPr>
      <t>5.2.5 Verbände und Fixationen durchführen</t>
    </r>
    <r>
      <rPr>
        <sz val="11"/>
        <color theme="1"/>
        <rFont val="Calibri"/>
        <family val="2"/>
        <scheme val="minor"/>
      </rPr>
      <t xml:space="preserve">
nennen den Verwendungszweck eines Wundschnellverbandes. (Pflaster). (K1)
zählen mögliche Materialien für Wundschnellverbände auf. (K1)
wenden die verschiedenen Breiten der Pflaster korrekt an. (K3)
sichern die Hygienevorschriften beim Durchführen von Wundschnellverbänden ab. (K3)
führen einen korrekten Wundschnellverband über Körperstellen wie Ellbogen, Knie oder Kinn durch. (K3)
führen einen korrekten Wundschnellverband zwischen den Fingern durch. (K3)
führen einen korrekten Wundschnellverband über die Fingerkuppen durch. (K3)
führen einen korrekten Wundschnellverband mit Gazekompresse am Zehen durch. (K3)
halten die Vorschriften, Empfehlungen und betrieblichen Standards der Hygiene, der Sicherheit und des Umweltschutzes ein. (K3) </t>
    </r>
  </si>
  <si>
    <r>
      <rPr>
        <b/>
        <sz val="11"/>
        <color theme="1"/>
        <rFont val="Calibri"/>
        <family val="2"/>
        <scheme val="minor"/>
      </rPr>
      <t>2.1.2 Notwendige Instrumente und Hilfsmittel bereitstellen
2.5.4 Hygienegrundsätze umsetzen
5.1.1 Gerätschaften und Hilfsmittel bedienen und reinigen
5.1.2 Gerätschaften und Hilfsmittel für therapeutische Massnahmen prüfen und warten
5.2.1 Therapeutische Massnahmen einrichten
5.2.6 Wundbehandlungen anwenden</t>
    </r>
    <r>
      <rPr>
        <sz val="11"/>
        <color theme="1"/>
        <rFont val="Calibri"/>
        <family val="2"/>
        <scheme val="minor"/>
      </rPr>
      <t xml:space="preserve">
unterstützen die Patienten bei der Entscheidung ob eine Wunde ärztlich behandelt werden muss. (K4)
beraten die Patienten bei der Selbstbehandlung von Wunden. (K3)
erkennen die Infektzeichen. (K3)
bereiten das benötigte Material vor. (K3)
lagern die Patienten behandlungsspezifisch. (K3)
erklären die Vorgänge und Arbeiten den Patienten adressatengerecht. (K2)
vergleichen verschiedene Wundauflagen und Verbandmaterialien. (K2)
wenden die Techniken der Wundbehandlung bei einer septischen und aseptischen Wunde an. (K3)
führen eine Faden- und Klammerentfernung durch. (K3)
wenden den Einsatz von Steri-Strip an. (K3)
legen einen passenden Verband an. (K3)
dokumentieren die Arbeiten in der Krankengeschichte. (K3)
halten die Vorschriften, Empfehlungen und betrieblichen Standards der Hygiene, der Sicherheit und des Umweltschutzes ein. (K3)
bereiten die verwendeten Hilfsmittel korrekt auf. (K3)</t>
    </r>
  </si>
  <si>
    <r>
      <rPr>
        <b/>
        <sz val="11"/>
        <color theme="1"/>
        <rFont val="Calibri"/>
        <family val="2"/>
        <scheme val="minor"/>
      </rPr>
      <t>2.3.7 Bei Schienungen und Fixationsverbänden assistieren</t>
    </r>
    <r>
      <rPr>
        <sz val="11"/>
        <color theme="1"/>
        <rFont val="Calibri"/>
        <family val="2"/>
        <scheme val="minor"/>
      </rPr>
      <t xml:space="preserve">
Die MPA assistieren beim Anlegen von Schienungen und Fixationsverbänden. Sie verhalten sich dabei besonders einfühlsam und technisch korrekt.
Das Ergebnis dokumentieren sie in der Krankengeschichte. (K3)
</t>
    </r>
    <r>
      <rPr>
        <b/>
        <sz val="11"/>
        <color theme="1"/>
        <rFont val="Calibri"/>
        <family val="2"/>
        <scheme val="minor"/>
      </rPr>
      <t>5.2.5 Verbände und Fixationen durchführen</t>
    </r>
    <r>
      <rPr>
        <sz val="11"/>
        <color theme="1"/>
        <rFont val="Calibri"/>
        <family val="2"/>
        <scheme val="minor"/>
      </rPr>
      <t xml:space="preserve">
Die MPA führen selbständig Verbände und Fixationen mit Schienen nach Verordnung der Ärztin/des Arztes durch. (K5)</t>
    </r>
  </si>
  <si>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bereiten das benötigte Material vor. (K3)
erklären die Vorgänge und Arbeiten den Patienten adressatengerecht. (K2)
halten die Vorschriften, Empfehlungen und betrieblichen Standards der Hygiene, der Sicherheit und des Umweltschutzes ein. (K3)
eignen sich Kenntnisse über das gängige Verbandmaterial an. (K2)
schützen die Intimsphäre der Patienten. (K3)
lagern die Patienten behandlungsspezifisch. (K3)
schätzen ab, für welchen Verband welches Verbandmaterial geeignet ist. (K3)
verstehen die 3 Hauptfunktionen eines Verbandes. ((K2)
zählen Indikationen für die entsprechenden Verbände auf. (K1)
legen einen Handgelenk-Verband an. (K3)
passen eine Mitella an. (K3)
klären Patienten über die tägliche Schultermobilisation auf. (K4)
legen einen Daumenbasis-Verband an. (K3)
beurteilen die Verbandqualität. (K3)
kombinieren aufgrund von Symptomen mögliche Komplikationen. (K5)
instruieren Patienten über das weitere Verhalten beim Tragen eines Verbandes. (K4)</t>
    </r>
  </si>
  <si>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bereiten das benötigte Material vor. (K3)
erklären die Vorgänge und Arbeiten den Patienten adressatengerecht. (K2)
halten die Vorschriften, Empfehlungen und betrieblichen Standards der Hygiene, der Sicherheit und des Umweltschutzes ein. (K3)
vertiefen die Kenntnisse über das gängige Verbandmaterial. (K3)
schützen die Intimsphäre der Patienten. (K3)
lagern die Patienten behandlungsspezifisch. (K3)
schätzen ab, für welchen Verband welches Verbandmaterial geeignet ist. (K3)
zählen Indikationen für die entsprechenden Verbände auf. (K1)
legen einen Finger-Verband an. (K3)
legen einen Handrücken-Verband an. (K3)
legen einen Hand-Verband an. (K3)
verbinden Vorderarm und Unterschenkel mit verschiedenen Techniken. (K3)
wenden die Technik des Fächerverbandes beim Knie, Ellbogen und der Ferse an. (K3)
legen einen Sprunggelenk-Verband an. (K3)
kombinieren aufgrund von Symptomen mögliche Komplikationen. (K5)
instruieren Patienten über das weitere Verhalten beim Tragen eines Verbandes. (K4)</t>
    </r>
  </si>
  <si>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bereiten das benötigte Material vor. (K3)
erklären die Vorgänge und Arbeiten den Patienten adressatengerecht. (K2)
halten die Vorschriften, Empfehlungen und betrieblichen Standards der Hygiene, der Sicherheit und des Umweltschutzes ein. (K3)
vertiefen die Kenntnisse über das gängige Verbandmaterial. (K3)
schützen die Intimsphäre der Patienten. (K3)
lagern die Patienten behandlungsspezifisch. (K3)
schätzen ab, für welchen Verband welches Verbandmaterial geeignet ist. (K3)
zählen Indikationen für die entsprechenden Verbände auf. (K1)
legen einen Venen-Verband an. (K3)
erarbeiten den Umgang und die Anwendungstechniken von Schlauch- und Netzverbänden. (K5)
wenden Fingerlinge an. (K3)
vertiefen die Anwendung von sämtlichen Verbänden in Verbindung mit Salbenapplikation. (K4)
wenden Verbände in Fallbeispielen an. (K3)
kombinieren aufgrund von Symptomen mögliche Komplikationen. (K5)
instruieren Patienten über das weitere Verhalten beim Tragen eines Verbandes. (K4)</t>
    </r>
  </si>
  <si>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benennen Indikationen für Notfixationen und härtende Verbände. (K1)
erklären die Vorgänge und Arbeiten den Patienten adressatengerecht. (K2)
bereiten das benötigte Material vor. (K3)
legen eine Notfixation mit wiederverwendbaren Schienen an. (K3)
lagern die Patienten behandlungsspezifisch. (K3)
passen eine volare Vorderarm-Gipsschiene an. (K3)
legen einen zirkulären Vorderarm-Gips an K3)
dokumentieren die Arbeiten in der Krankengeschichte. (K3)
informieren die Patienten über den weiteren Verlauf im Zusammenhang mit härtenden Verbänden. (K3)
informieren die Patienten über das Verhalten bei möglichen Komplikationen. (K3)
beachten die Arbeitssicherheit im Umgang mit Gipssägen und Gipsscheren. (K3)
befolgen die Reinigungsempfehlungen für die verwendeten Gerätschaften. (K3)
halten die Vorschriften, Empfehlungen und betrieblichen Standards der Hygiene, der Sicherheit und des Umweltschutzes ein. (K3)</t>
    </r>
  </si>
  <si>
    <r>
      <rPr>
        <b/>
        <sz val="11"/>
        <color theme="1"/>
        <rFont val="Calibri"/>
        <family val="2"/>
        <scheme val="minor"/>
      </rPr>
      <t>5.2.3 Injektionen und Impfungen durchführen</t>
    </r>
    <r>
      <rPr>
        <sz val="11"/>
        <color theme="1"/>
        <rFont val="Calibri"/>
        <family val="2"/>
        <scheme val="minor"/>
      </rPr>
      <t xml:space="preserve">
Die MPA führen selbständig die folgenden Injektionen und Impfungen nach Verordnung der Ärztin/des Arztes durch:
- Intrakutane Injektionen
- Subkutane Injektionen
- Intramuskuläre Injektionen
-Ventrogluteale Injektionen. (K5)</t>
    </r>
  </si>
  <si>
    <r>
      <rPr>
        <b/>
        <sz val="11"/>
        <color theme="1"/>
        <rFont val="Calibri"/>
        <family val="2"/>
        <scheme val="minor"/>
      </rPr>
      <t>2.1.2 Notwendige Instrumente und Hilfsmittel bereitstellen
2.5.4 Hygienegrundsätze umsetzen
5.1.1 Gerätschaften und Hilfsmittel bedienen und reinigen
5.1.2 Gerätschaften und Hilfsmittel für therapeutische Massnahmen prüfen und warten
5.2.1 Therapeutische Massnahmen einrichten
5.2.3 Injektionen und Impfungen durchführen</t>
    </r>
    <r>
      <rPr>
        <sz val="11"/>
        <color theme="1"/>
        <rFont val="Calibri"/>
        <family val="2"/>
        <scheme val="minor"/>
      </rPr>
      <t xml:space="preserve">
lagern die Patienten behandlungsspezifisch. (K3)
erklären die Vorgänge und Arbeiten den Patienten adressatengerecht. (K2)
nennen Indikationen und Kontraindikationen für Injektionen. (K2)
instruieren Patienten für eine Selbstinjektion. (K3)
gewinnen Routine beim Aufziehen aus einer Brechampulle. (K3)
ziehen eine vorgegebene Menge aus einer Stechampulle auf. (K3)
lösen Trockensubstanz auf. (K3)
wenden die Sicherheitsregeln an. (K3)
bereiten das vollständige Material für eine Injektion vor. (K3)
führen technisch korrekt eine i.c., s.c. und i.m. Injektion durch. (K3)
nennen 3 geeignete Punktionsorte für eine s.c.-Injektion. (K2)
erklären die Voraussetzungen, welche vorhanden sein müssen, damit eine Injektion durchgeführt werden darf. (K2)
klären die Patienten über mögliche Reaktionen und Komplikationen auf die Injektion auf. (K3)
dokumentieren die Arbeiten in der Krankengeschichte. (K3)
stellen einen nationalen Impfausweis aus. (K3)
halten die Vorschriften, Empfehlungen und betrieblichen Standards der Hygiene, der Sicherheit und des Umweltschutzes ein. (K3)</t>
    </r>
  </si>
  <si>
    <r>
      <rPr>
        <b/>
        <sz val="11"/>
        <color theme="1"/>
        <rFont val="Calibri"/>
        <family val="2"/>
        <scheme val="minor"/>
      </rPr>
      <t>5.1.1 Gerätschaften und Hilfsmittel bedienen und reinigen
5.1.2 Gerätschaften und Hilfsmittel für therapeutische Massnahmen prüfen und warten
5.2.1 Therapeutische Massnahmen einrichten
5.2.3 Injektionen und Impfungen durchführen</t>
    </r>
    <r>
      <rPr>
        <sz val="11"/>
        <color theme="1"/>
        <rFont val="Calibri"/>
        <family val="2"/>
        <scheme val="minor"/>
      </rPr>
      <t xml:space="preserve">
gewinnen Routine beim Aufziehen von Injektionslösungen. (K3)
stellen eine Verdünnung nach Vorgabe her. (K3)
lagern die Patienten behandlungsspezifisch. (K3)
erklären die Vorgänge und Arbeiten den Patienten adressatengerecht. (K2)
nennen Indikationen und Kontraindikationen für Injektionen. (K2)
bereiten das vollständige Material für eine im. und v.g. Injektion vor. (K3)
wenden die Sicherheitsregeln an. (K3)
führen technisch korrekt eine i.m./v.g. Injektion durch. (K3)
nennen 3 geeignete Punktionsorte für eine i.m.-Injektion. (K2)
erklären die Voraussetzungen, welche vorhanden sein müssen, damit eine Injektion durchgeführt werden darf. (K2)
klären die Patienten über mögliche Reaktionen und Komplikationen auf die Injektion auf. (K3)
dokumentieren die Arbeiten in der Krankengeschichte. (K3)
stellen einen Internationalen-Impfausweis aus. (K3)
entwickeln Vorgehensweisen bei Komplikationen. (K5)
halten die Vorschriften, Empfehlungen und betrieblichen Standards der Hygiene, der Sicherheit und des Umweltschutzes ein. (K3)</t>
    </r>
  </si>
  <si>
    <r>
      <rPr>
        <b/>
        <sz val="11"/>
        <color theme="1"/>
        <rFont val="Calibri"/>
        <family val="2"/>
        <scheme val="minor"/>
      </rPr>
      <t>5.2.4 Infusionen anlegen</t>
    </r>
    <r>
      <rPr>
        <sz val="11"/>
        <color theme="1"/>
        <rFont val="Calibri"/>
        <family val="2"/>
        <scheme val="minor"/>
      </rPr>
      <t xml:space="preserve">
Die MPA legen selbständig Infusionen nach Verordnung der Ärztin/des Arztes an.
Bei allfälligen Komplikationen reagieren sie angemessen. (K5)</t>
    </r>
  </si>
  <si>
    <r>
      <rPr>
        <b/>
        <sz val="11"/>
        <color theme="1"/>
        <rFont val="Calibri"/>
        <family val="2"/>
        <scheme val="minor"/>
      </rPr>
      <t>5.1.1 Gerätschaften und Hilfsmittel bedienen und reinigen
5.1.2 Gerätschaften und Hilfsmittel für therapeutische Massnahmen prüfen und warten
5.2.1 Therapeutische Massnahmen einrichten
5.2.4 Infusionen anlegen</t>
    </r>
    <r>
      <rPr>
        <sz val="11"/>
        <color theme="1"/>
        <rFont val="Calibri"/>
        <family val="2"/>
        <scheme val="minor"/>
      </rPr>
      <t xml:space="preserve">
benennen 2 verschiedene Kanülenarten für peripher venöse Zugänge. (K1)
erklären den Unterschied der beiden Kanülenarten. (K2)
sind fähig, mit Hilfe einer Tabelle die Grösse der Verweilkanüle zu bestimmen. (K2)
leiten deren Anwendung davon ab. (K2)
nennen 3 geeignete Punktionsorte für einen peripher venösen Zugang beim Erwachsenen. (K1)
bereiten das Material vor, welches für das Anlegen einer Verweilkanüle inkl. Schutzverband und Befestigung gebraucht wird. (K3)
erklären die Voraussetzungen, welche vorhanden sein müssen, damit sie eine Verweilkanüle anlegen dürfen. (K2)
definieren das Wort Infusion. (K2)
nennen 4 Indikationen für eine Infusionstherapie. (K1)
benennen die einzelnen Teile eines Infusionssystems. (K1)
erklären 3 Infusionszubehörteile. (2)
wenden die 6-R-Regel an. (K3)
beschreiben, die Aspekte bei Verabreichung von lichtgeschützten Medikamenten. (K2)</t>
    </r>
  </si>
  <si>
    <r>
      <rPr>
        <b/>
        <sz val="11"/>
        <color theme="1"/>
        <rFont val="Calibri"/>
        <family val="2"/>
        <scheme val="minor"/>
      </rPr>
      <t>5.1.1 Gerätschaften und Hilfsmittel bedienen und reinigen
5.1.2 Gerätschaften und Hilfsmittel für therapeutische Massnahmen prüfen und warten
5.2.1 Therapeutische Massnahmen einrichten
5.2.4 Infusionen anlegen</t>
    </r>
    <r>
      <rPr>
        <sz val="11"/>
        <color theme="1"/>
        <rFont val="Calibri"/>
        <family val="2"/>
        <scheme val="minor"/>
      </rPr>
      <t xml:space="preserve">
nennen 3 Kontraindikationen beim Anlegen einer Venenverweilkanüle. (K1)
erklären eine korrekte Patientenvorbereitung zum Anlegen einer Verweilkanüle. (K2)
führen die Patientenvorbereitung durch. (K3)
legen einen Venenzugang. (K3)
halten die Hygienevorschriften ein. (K3)
beschreiben den Vorgang der Entfernung einer Verweilkanüle. (K1)
nennen das dazu benötigte Material. (K1)
entfernen eine Verweilkanüle. (K3)
definieren den Begriff Paravasat. (K2)
nennen 4 Komplikationen einer Infusionstherapie. (K1)
erläutern Massnahmen, welche bei Komplikationen bei einer Infusionstherapie getroffen werden müssen. (K2)
führen 6 Aspekte der Überwachung durch. (K3)
berechnen die Tropfgeschwindigkeit einer Infusion. (K3)
beschreiben je 2 Massnahmen, wenn eine Infusion zu langsam oder gar nicht läuft bzw. zu schnell läuft. (K2)
führen eine korrekte Dokumentation der Infusionstherapie durch. (K3)
führen 2 verschiedene Vorgänge der Medikamentenzugabe durch. (K3)</t>
    </r>
  </si>
  <si>
    <r>
      <rPr>
        <b/>
        <sz val="11"/>
        <color theme="1"/>
        <rFont val="Calibri"/>
        <family val="2"/>
        <scheme val="minor"/>
      </rPr>
      <t>5.2.8 Ohrspülungen durchführen</t>
    </r>
    <r>
      <rPr>
        <sz val="11"/>
        <color theme="1"/>
        <rFont val="Calibri"/>
        <family val="2"/>
        <scheme val="minor"/>
      </rPr>
      <t xml:space="preserve">
Die MPA führen selbständig Ohrspülungen nach Verordnung der Ärztin/des Arztes durch. (K5)</t>
    </r>
  </si>
  <si>
    <r>
      <rPr>
        <b/>
        <sz val="11"/>
        <color theme="1"/>
        <rFont val="Calibri"/>
        <family val="2"/>
        <scheme val="minor"/>
      </rPr>
      <t>5.1.1 Gerätschaften und Hilfsmittel bedienen und reinigen
5.1.2 Gerätschaften und Hilfsmittel für therapeutische Massnahmen prüfen und warten
5.2.1 Therapeutische Massnahmen einrichten
5.2.8 Ohrspülungen durchführen</t>
    </r>
    <r>
      <rPr>
        <sz val="11"/>
        <color theme="1"/>
        <rFont val="Calibri"/>
        <family val="2"/>
        <scheme val="minor"/>
      </rPr>
      <t xml:space="preserve">
bereiten das benötigte Material vor. (K3)
lagern die Patienten behandlungsspezifisch. (K3)
erklären die Vorgänge und Arbeiten den Patienten adressatengerecht. (K2)
nennen Indikationen und Kontraindikationen für eine Ohrspülung. (K2)
wenden die Techniken der Ohrspülung an. (K3)
verstehen mögliche auftretende Komplikationen während der Ohrspülung. (K2)
informieren die Patienten über die Nachsorge und allfällige Präventionsmöglichkeiten. (K3)
bereiten Geräte, Hilfsmittel und Materialien für spezifische diagnostische und therapeutische Massnahmen vor. (Nasentamponade, Anwendung von Augentropfen und Augensalben). (K3)
reagieren bei Augennotfällen mit geeigneten Hilfsmitteln. (z. B. Augendusche). (K3)
dokumentieren die Arbeiten in der Krankengeschichte. (K3)
halten die Vorschriften, Empfehlungen und betrieblichen Standards der Hygiene, der Sicherheit und des Umweltschutzes ein. (K3)
bereiten die verwendeten Hilfsmittel korrekt auf. (K3)</t>
    </r>
  </si>
  <si>
    <r>
      <rPr>
        <b/>
        <sz val="11"/>
        <color theme="1"/>
        <rFont val="Calibri"/>
        <family val="2"/>
        <scheme val="minor"/>
      </rPr>
      <t>5.2.7 Inhalationen durchführen</t>
    </r>
    <r>
      <rPr>
        <sz val="11"/>
        <color theme="1"/>
        <rFont val="Calibri"/>
        <family val="2"/>
        <scheme val="minor"/>
      </rPr>
      <t xml:space="preserve">
Die MPA führen selbständig Inhalationen nach Verordnung der Ärztin/des Arztes durch. (K5)</t>
    </r>
  </si>
  <si>
    <r>
      <rPr>
        <b/>
        <sz val="11"/>
        <color theme="1"/>
        <rFont val="Calibri"/>
        <family val="2"/>
        <scheme val="minor"/>
      </rPr>
      <t>5.3.2 Instruieren und Überwachen der Einnahme von Medikamenten, insbesondere Antabus und Methadon</t>
    </r>
    <r>
      <rPr>
        <sz val="11"/>
        <color theme="1"/>
        <rFont val="Calibri"/>
        <family val="2"/>
        <scheme val="minor"/>
      </rPr>
      <t xml:space="preserve">
Die MPA instruieren und überwachen die Einnahme von Medikamenten insbesondere Antabus und Methadon bei Suchtkranken. (K5)</t>
    </r>
  </si>
  <si>
    <r>
      <rPr>
        <b/>
        <sz val="11"/>
        <color theme="1"/>
        <rFont val="Calibri"/>
        <family val="2"/>
        <scheme val="minor"/>
      </rPr>
      <t>5.2.2 Basic Life Support durchführen</t>
    </r>
    <r>
      <rPr>
        <sz val="11"/>
        <color theme="1"/>
        <rFont val="Calibri"/>
        <family val="2"/>
        <scheme val="minor"/>
      </rPr>
      <t xml:space="preserve">
Die MPA führen selbständig Basic Life Support gemäss internationalen Richtlinien und weiteren Notfallsituationen durch.
Sie reagieren in einer Notfallsituation überlegt und gestalten ihre Kommunikation ziel- und adressatengerecht. (K5)</t>
    </r>
  </si>
  <si>
    <r>
      <rPr>
        <b/>
        <sz val="11"/>
        <color theme="1"/>
        <rFont val="Calibri"/>
        <family val="2"/>
        <scheme val="minor"/>
      </rPr>
      <t>5.1.1 Gerätschaften und Hilfsmittel bedienen und reinigen
5.1.2 Gerätschaften und Hilfsmittel für therapeutische Massnahmen prüfen und warten
5.2.1 Therapeutische Massnahmen einrichten
5.2.2 Basic Life Support anwenden und in Notfallsituationen überlegt handeln</t>
    </r>
    <r>
      <rPr>
        <sz val="11"/>
        <color theme="1"/>
        <rFont val="Calibri"/>
        <family val="2"/>
        <scheme val="minor"/>
      </rPr>
      <t xml:space="preserve">
reagieren bei Verletzungen und Unfällen korrekt. (K3)
befolgen die Selbstschutzmassnahmen. (K3)
erklären die Vorgänge und Arbeiten den Patienten adressatengerecht. (K2)
nehmen eine korrekte Alarmierung im In – und Ausland vor. (K3)
wenden die Techniken des Basic Life Support gemäss internationalen Richtlinien an. (K3)
wenden die Bewusstlosenlagerung der Notfallsituation entsprechend korrekt an. (K3)
bereiten das benötigte Material vor. (K3)
benennen Kriterien für korrekte Thoraxkompressionen. (K1)
ühren die Ein- und Zweihelfer-Methode bei der Reanimation durch. (K3)
wenden die Technik zum Freimachen der Atemwege an. (K3)
benutzen verschiedene Beatmungshilfen. (K3)
setzen Sauerstoff korrekt ein. (K3)
pflegen/warten/reinigen die verwendeten Hilfsmittel korrekt. (K3)
erkennen Gefahren und Komplikationen bei der CPR. (K2)
ergreifen Massnahmen zu deren Verhinderung. (K3)
beschreiben den Einsatz des Heimlichmanövers. (K2)
erkennen die Symptome eines Hirnschlages. (K2)
ergreifen die korrekten Massnahmen. (K3)</t>
    </r>
  </si>
  <si>
    <r>
      <rPr>
        <b/>
        <sz val="11"/>
        <color theme="1"/>
        <rFont val="Calibri"/>
        <family val="2"/>
        <scheme val="minor"/>
      </rPr>
      <t>5.1.1 Gerätschaften und Hilfsmittel bedienen und reinigen
5.1.2 Gerätschaften und Hilfsmittel für therapeutische Massnahmen prüfen und warten
5.2.1 Therapeutische Massnahmen einrichten
5.2.2 Basic Life Support anwenden und in Notfallsituationen überlegt handeln</t>
    </r>
    <r>
      <rPr>
        <sz val="11"/>
        <color theme="1"/>
        <rFont val="Calibri"/>
        <family val="2"/>
        <scheme val="minor"/>
      </rPr>
      <t xml:space="preserve">
reagieren bei Verletzungen und Unfällen korrekt. (K3)
befolgen die Selbstschutzmassnahmen. (K3)
erklären die Vorgänge und Arbeiten den Patienten adressatengerecht. (K2)
nehmen eine korrekte Alarmierung im In – und Ausland vor. (K3)
wenden die Techniken des Basic Life Support gemäss internationalen Richtlinien an. (K3)
wenden die Bewusstlosenlagerung der Notfallsituation entsprechend korrekt an. (K3)
bereiten das benötigte Material vor. (K3)
beschreiben die anatomischen Verhältnisse von Herz, Kreislauf und Lunge. (K2)
führen eine erweiterte Patientenbeurteilung durch. (z. B. analog Einsatzprotokoll Rettungsdienst). (K3)
vertiefen die Anwendung der CPR. (K4)
beachten die Grundregeln zur Anwendung von AED. (K3)
wenden den AED an. (K3)
erkennen Gefahren und Komplikationen bei der CPR. (K2)
Die ergreifen Massnahmen zu deren Verhinderung. (K3)
vergleichen die Techniken bei der Reanimation von Erwachsenen und Kindern/Babys. (K4)
führen die Kinder- und Baby-Reanimation durch. (K3)
überwachen die Patienten mit geläufigen Hilfsmitteln. (Pulsoxy). (K3)
beschreiben die Funktionsweise, Normwerte und Fehlerquellen des Pulsoxymeters. (K2)
interpretieren die vom Pulsoxymeter angezeigten Werte. (K4)
dokumentieren die erfassten Parameter in geeigneter Form. (K3)
pflegen/warten/reinigen die verwendeten Geräte und Hilfsmittel korrekt. (K3)</t>
    </r>
  </si>
  <si>
    <r>
      <rPr>
        <b/>
        <sz val="11"/>
        <color theme="1"/>
        <rFont val="Calibri"/>
        <family val="2"/>
        <scheme val="minor"/>
      </rPr>
      <t>5.1.1 Gerätschaften und Hilfsmittel bedienen und reinigen
5.1.2 Gerätschaften und Hilfsmittel für therapeutische Massnahmen prüfen und warten
5.2.1 Therapeutische Massnahmen einrichten
5.2.2 Basic Life Support anwenden und in Notfallsituationen überlegt handeln</t>
    </r>
    <r>
      <rPr>
        <sz val="11"/>
        <color theme="1"/>
        <rFont val="Calibri"/>
        <family val="2"/>
        <scheme val="minor"/>
      </rPr>
      <t xml:space="preserve">
reagieren bei Verletzungen und Unfällen korrekt. (K3)
befolgen die Selbstschutzmassnahmen. (K3)
erklären die Vorgänge und Arbeiten den Patienten adressatengerecht. (K2)
nehmen eine korrekte Alarmierung im In – und Ausland vor. (K3)
wenden die Techniken des Basic Life Support gemäss internationalen Richtlinien an. (K3)
wenden die Bewusstlosenlagerung der Notfallsituation entsprechend korrekt an. (K3)
bereiten das benötigte Material vor. (K3)
vertiefen ihre Kenntnisse zum Einsatz des AED. (K4)
vertiefen ihre Kenntnisse bei der Reanimation. (K4)
pflegen/warten/reinigen die verwendeten Geräte und Hilfsmittel korrekt. (K3)
unterscheiden die Vorgänge bei einem ACS und einem Myokardinfarkt. (K4)
ergreifen die korrekten Massnahmen. (K3)
beschreiben die Wirkung von Nitraten. (K2)
kontrollieren, wann eine Nitratgabe indiziert bzw. kontraindiziert ist. (K6)
wenden sämtliche Kenntnisse des BLS in Fallbeispielen an. (K3)</t>
    </r>
  </si>
  <si>
    <r>
      <rPr>
        <b/>
        <sz val="11"/>
        <color theme="1"/>
        <rFont val="Calibri"/>
        <family val="2"/>
        <scheme val="minor"/>
      </rPr>
      <t>5.1.1 Gerätschaften und Hilfsmittel für therapeutische Massnahmen bedienen und reinigen</t>
    </r>
    <r>
      <rPr>
        <sz val="11"/>
        <color theme="1"/>
        <rFont val="Calibri"/>
        <family val="2"/>
        <scheme val="minor"/>
      </rPr>
      <t xml:space="preserve">
Die MPA bedienen und reinigen die Gerätschaften für therapeutische Massnahmen. (K3)
</t>
    </r>
    <r>
      <rPr>
        <b/>
        <sz val="11"/>
        <color theme="1"/>
        <rFont val="Calibri"/>
        <family val="2"/>
        <scheme val="minor"/>
      </rPr>
      <t/>
    </r>
  </si>
  <si>
    <r>
      <rPr>
        <b/>
        <sz val="11"/>
        <color theme="1"/>
        <rFont val="Calibri"/>
        <family val="2"/>
        <scheme val="minor"/>
      </rPr>
      <t>5.1.1 Gerätschaften und Hilfsmittel bedienen und reinigen
5.1.2 Gerätschaften und Hilfsmittel für therapeutische Massnahmen prüfen und warten
5.2.1 Therapeutische Massnahmen einrichten</t>
    </r>
    <r>
      <rPr>
        <sz val="11"/>
        <color theme="1"/>
        <rFont val="Calibri"/>
        <family val="2"/>
        <scheme val="minor"/>
      </rPr>
      <t xml:space="preserve">
zählen verschiedene Entnahmesysteme auf. (K1)
trainieren das Handling ihres favorisierten Entnahmesystems korrekt. (K3)
wenden den Gebrauch des Stauschlauches korrekt an. (K3)
beschreiben was bei der Stauung zu vermeiden ist. (K1)
nennen verschiedene Punktionsstellen. (K1)
verwenden verschiedene Tipps um schlechte Venen besser sichtbar zu machen. (K3) 
halten die Vorschriften, Empfehlungen und betrieblichen Standards der Hygiene, der Sicherheit und des Umweltschutzes ein. (K3) 
bereiten eine vollständige Materialvorbereitung durch. (K3)
beschriften die Entnahmeröhrchen vor der Punktion vollständig. (K3)
informieren die Patienten korrekt über die Vorbereitung einer Blutentnahme (nüchtern etc.). (K3)
klären die Patienten über den Ablauf der Blutentnahme auf. (K3)
sichern eine ruhige, entspannte Atmosphäre vor der Blutentnahme. (K3)
befolgen die Präanalytik den Richtlinien entsprechend. (K3)
sichern die Hygienevorschriften vor der Durchführung einer Blutentnahme. (K3)
lagern die Patienten behandlungsspezifisch. (K3)
führen eine Blutentnahme an der Ellenbeuge mit dem favorisierten Entnahmesystem unter Aufsicht der LP durch. (K3)
führen eine Blutentnahme am Handrücken mit Butterfly unter Aufsicht der LP durch. (K3)
nennen eine häufige Patientenreaktion die bei der Blutentnahme auftritt. (K1)
zählen Symptome auf, die Patienten vor und nach einer vasovagalen Synkope zeigen. (K1)
führen die korrekten 1. Hilfemassnahmen bei einer vasovagalen Synkope aus. (K3)
führen nach einer solchen Reaktion die Vitalzeichenkontrollen durch. (K3)
dokumentieren in der Krankengeschichte den Ablauf einer solchen Reaktion. (K3)</t>
    </r>
  </si>
  <si>
    <r>
      <rPr>
        <b/>
        <sz val="11"/>
        <color theme="1"/>
        <rFont val="Calibri"/>
        <family val="2"/>
        <scheme val="minor"/>
      </rPr>
      <t>5.1.2 Gerätschaften und Hilfsmittel für therapeutische Massnahmen prüfen und warten</t>
    </r>
    <r>
      <rPr>
        <sz val="11"/>
        <color theme="1"/>
        <rFont val="Calibri"/>
        <family val="2"/>
        <scheme val="minor"/>
      </rPr>
      <t xml:space="preserve">
Die MPA prüfen die Funktionsfähigkeit von Gerätschaften für die therapeutischen Massnahmen und warten sie. (K4)</t>
    </r>
  </si>
  <si>
    <r>
      <rPr>
        <b/>
        <sz val="11"/>
        <color theme="1"/>
        <rFont val="Calibri"/>
        <family val="2"/>
        <scheme val="minor"/>
      </rPr>
      <t>1.1.1 Auf typische Kommunikationssituationen reagieren</t>
    </r>
    <r>
      <rPr>
        <sz val="11"/>
        <color theme="1"/>
        <rFont val="Calibri"/>
        <family val="2"/>
        <scheme val="minor"/>
      </rPr>
      <t xml:space="preserve">
Die MPA setzen in den typischen Kommunikationssituationen die korrekten Techniken adressatengerecht ein.
Sie nehmen Kommunikationsstörungen bewusst wahr und reagieren situations- und adressatengerecht. (K5)</t>
    </r>
  </si>
  <si>
    <r>
      <rPr>
        <b/>
        <sz val="11"/>
        <color theme="1"/>
        <rFont val="Calibri"/>
        <family val="2"/>
        <scheme val="minor"/>
      </rPr>
      <t>1.1.3 Die medizinische Terminologie anwenden</t>
    </r>
    <r>
      <rPr>
        <sz val="11"/>
        <color theme="1"/>
        <rFont val="Calibri"/>
        <family val="2"/>
        <scheme val="minor"/>
      </rPr>
      <t xml:space="preserve">
Die MPA wenden die Fachsprache in der Zusammenarbeit mit ihrem Vorgesetzten oder anderem Fachpersonal konsequent an.
Sie erklären den Patientin-nen/Patienten medizinische Begriffe verständlich und geben auf Fragen patientengerecht Auskunft. (K5)</t>
    </r>
  </si>
  <si>
    <r>
      <rPr>
        <b/>
        <sz val="11"/>
        <color theme="1"/>
        <rFont val="Calibri"/>
        <family val="2"/>
        <scheme val="minor"/>
      </rPr>
      <t>1.5.3 Medikamente herausgeben</t>
    </r>
    <r>
      <rPr>
        <sz val="11"/>
        <color theme="1"/>
        <rFont val="Calibri"/>
        <family val="2"/>
        <scheme val="minor"/>
      </rPr>
      <t xml:space="preserve">
Die MPA geben Medikamente pflichtbewusst heraus und sorgen für den einwandfreien Belegfluss. Dabei befolgen sie die betrieblichen und gesetzlichen Vorschriften. (K3)</t>
    </r>
  </si>
  <si>
    <r>
      <rPr>
        <b/>
        <sz val="11"/>
        <color theme="1"/>
        <rFont val="Calibri"/>
        <family val="2"/>
        <scheme val="minor"/>
      </rPr>
      <t>1.5.5 Die Kantonsapothekerin/den Kantonsapotheker unterstützen</t>
    </r>
    <r>
      <rPr>
        <sz val="11"/>
        <color theme="1"/>
        <rFont val="Calibri"/>
        <family val="2"/>
        <scheme val="minor"/>
      </rPr>
      <t xml:space="preserve">
Die MPA unterstützen die Kantonsapothekerin/den Kantonsapotheker bei der Durchführung von Kontrollen. (K3)</t>
    </r>
  </si>
  <si>
    <t>1.5.1</t>
  </si>
  <si>
    <t>1.5.2</t>
  </si>
  <si>
    <t>Lernziele</t>
  </si>
  <si>
    <t>Titelbegriffe</t>
  </si>
  <si>
    <t>Damit diese Einhaltung gewährlesitet werden kann, müssen Fachrichtungen aus dem QV Lernzielen erstellt werden.</t>
  </si>
  <si>
    <t>Das Berufsschulgesetz verlangt von Berufsfachschullehrpersonen eine tertiäre Ausbildung in der zu unterrichtenden Fachrichtung.</t>
  </si>
  <si>
    <r>
      <rPr>
        <b/>
        <sz val="14"/>
        <color theme="1"/>
        <rFont val="Calibri"/>
        <family val="2"/>
        <scheme val="minor"/>
      </rPr>
      <t>Berufsfachschulen</t>
    </r>
    <r>
      <rPr>
        <b/>
        <sz val="12"/>
        <color theme="1"/>
        <rFont val="Calibri"/>
        <family val="2"/>
        <scheme val="minor"/>
      </rPr>
      <t xml:space="preserve">
</t>
    </r>
    <r>
      <rPr>
        <b/>
        <sz val="11"/>
        <color theme="1"/>
        <rFont val="Calibri"/>
        <family val="2"/>
        <scheme val="minor"/>
      </rPr>
      <t>Unterrichtsfächer und Zuweisungen Handlungskompetenzen</t>
    </r>
  </si>
  <si>
    <t>Leistungsziele Nummer:</t>
  </si>
  <si>
    <r>
      <t xml:space="preserve">3.1.1 Naturwissenschaftliche Erkenntnisse nutzen und einsetzen
</t>
    </r>
    <r>
      <rPr>
        <sz val="11"/>
        <color theme="1"/>
        <rFont val="Calibri"/>
        <family val="2"/>
        <scheme val="minor"/>
      </rPr>
      <t>Die MPA erläutern die für ihre beruflichen Tätigkeiten wichtigen Gesetze, Phänomene und Prozesse der organischen Chemie und der Biochemie. Sie zeigen den Zusammenhang zur Pathophysiologie auf.
Sie erklären die Bedeutung der Optik für die Mikroskopie, Fotometrie und weitere Untersuchungsmethoden.
Sie erklären die Bedeutung der statistischen Grundlagen für die Qualitätskontrolle. Dazu verwenden sie die mathematischen Grundlagen der Umrechnung von Grössen, Prozenten und Verdünnungen. (K3 )</t>
    </r>
  </si>
  <si>
    <t>Term</t>
  </si>
  <si>
    <t>PO &amp; AD</t>
  </si>
  <si>
    <r>
      <rPr>
        <b/>
        <sz val="11"/>
        <color theme="1"/>
        <rFont val="Calibri"/>
        <family val="2"/>
        <scheme val="minor"/>
      </rPr>
      <t>1.3.1 Organisationsinstrumente erklären</t>
    </r>
    <r>
      <rPr>
        <sz val="11"/>
        <color theme="1"/>
        <rFont val="Calibri"/>
        <family val="2"/>
        <scheme val="minor"/>
      </rPr>
      <t xml:space="preserve">
Die MPA beschreiben den Aufbau und die Funktionen von:
  Organigramm
   Stellenbeschreibung
   Funktionendiagramm
   Pflichtenheft
Sie erklären, was wirtschaftliches und effizientes Handeln kennzeichnet. (K2)</t>
    </r>
  </si>
  <si>
    <r>
      <rPr>
        <b/>
        <sz val="11"/>
        <color theme="1"/>
        <rFont val="Calibri"/>
        <family val="2"/>
        <scheme val="minor"/>
      </rPr>
      <t>1.4.7 Korrespondenzen verfassen</t>
    </r>
    <r>
      <rPr>
        <sz val="11"/>
        <color theme="1"/>
        <rFont val="Calibri"/>
        <family val="2"/>
        <scheme val="minor"/>
      </rPr>
      <t xml:space="preserve">
Die MPA verfassen medizinische Korrespondenz und Briefe korrekt, fehlerfrei und effizient mit einer gängigen Software. (K3)</t>
    </r>
  </si>
  <si>
    <t>PO &amp; Pharma</t>
  </si>
  <si>
    <r>
      <rPr>
        <b/>
        <sz val="11"/>
        <color theme="1"/>
        <rFont val="Calibri"/>
        <family val="2"/>
        <scheme val="minor"/>
      </rPr>
      <t>1.6.1 Kommunikations und Hilfsmittelinfrastruktur beschreiben</t>
    </r>
    <r>
      <rPr>
        <sz val="11"/>
        <color theme="1"/>
        <rFont val="Calibri"/>
        <family val="2"/>
        <scheme val="minor"/>
      </rPr>
      <t xml:space="preserve">
Die MPA beschreiben die Funktionen und den Einsatz der gängigen Bürogeräte sowie branchenspezifischer Datenerfassungsgeräte sowie der Hilfsmittel. (K2)</t>
    </r>
  </si>
  <si>
    <t>PO &amp; Hyg</t>
  </si>
  <si>
    <t>PO &amp; UP</t>
  </si>
  <si>
    <r>
      <t xml:space="preserve">2.4.1 Stellen für Spezialisierungen erklären
</t>
    </r>
    <r>
      <rPr>
        <sz val="11"/>
        <color theme="1"/>
        <rFont val="Calibri"/>
        <family val="2"/>
        <scheme val="minor"/>
      </rPr>
      <t>Die MPA nennen und erklären die vorhandenen externen Stellen für spezialisierte Untersuchungen und Behandlungen. (K2)</t>
    </r>
  </si>
  <si>
    <t>AD, AP &amp; Patho</t>
  </si>
  <si>
    <t>Allgemeine Diagnostik &amp; Sprechstundenassistenz</t>
  </si>
  <si>
    <t>Praxisorganisation</t>
  </si>
  <si>
    <t>Versicherungen, TARMED</t>
  </si>
  <si>
    <t>Anatomie, Physiologie</t>
  </si>
  <si>
    <t>Pathololgie</t>
  </si>
  <si>
    <t>Hygiene</t>
  </si>
  <si>
    <t>Chemische und mathematische Grundlagen</t>
  </si>
  <si>
    <t>Labordiagnostik</t>
  </si>
  <si>
    <t>Therapeutische Massnahmen</t>
  </si>
  <si>
    <t>Umgang mit dem Patienten</t>
  </si>
  <si>
    <r>
      <rPr>
        <b/>
        <sz val="11"/>
        <color theme="1"/>
        <rFont val="Calibri"/>
        <family val="2"/>
        <scheme val="minor"/>
      </rPr>
      <t>1.4.2 Patientendaten erfragen und prüfen</t>
    </r>
    <r>
      <rPr>
        <sz val="11"/>
        <color theme="1"/>
        <rFont val="Calibri"/>
        <family val="2"/>
        <scheme val="minor"/>
      </rPr>
      <t xml:space="preserve">
unterscheiden Konsultation und Besuch. (K2)
verwalten Patientenstammdaten unter dem Aspekt des Datenschutzes (K3)
- Personalienblatt
- erfassen Patientendaten elektronisch mit Hilfe einer 
  Praxissoftware
- Krankenkasse- (Versicherungs-)Karte
- Elektronisches Patientendossier (e-health-suisse). (K3)</t>
    </r>
    <r>
      <rPr>
        <b/>
        <sz val="11"/>
        <color theme="1"/>
        <rFont val="Calibri"/>
        <family val="2"/>
        <scheme val="minor"/>
      </rPr>
      <t xml:space="preserve">
1.1.2 Abläufe und Bedeutung der Triage
</t>
    </r>
    <r>
      <rPr>
        <sz val="11"/>
        <color theme="1"/>
        <rFont val="Calibri"/>
        <family val="2"/>
        <scheme val="minor"/>
      </rPr>
      <t>führen die medizinische Triage durch. (K3)</t>
    </r>
  </si>
  <si>
    <r>
      <rPr>
        <b/>
        <sz val="14"/>
        <color theme="1"/>
        <rFont val="Calibri"/>
        <family val="2"/>
        <scheme val="minor"/>
      </rPr>
      <t>Berufsfachschulen</t>
    </r>
    <r>
      <rPr>
        <b/>
        <sz val="12"/>
        <color theme="1"/>
        <rFont val="Calibri"/>
        <family val="2"/>
        <scheme val="minor"/>
      </rPr>
      <t xml:space="preserve">
</t>
    </r>
    <r>
      <rPr>
        <sz val="12"/>
        <color theme="1"/>
        <rFont val="Calibri"/>
        <family val="2"/>
        <scheme val="minor"/>
      </rPr>
      <t>Gruppierungen</t>
    </r>
    <r>
      <rPr>
        <b/>
        <sz val="12"/>
        <color theme="1"/>
        <rFont val="Calibri"/>
        <family val="2"/>
        <scheme val="minor"/>
      </rPr>
      <t xml:space="preserve"> </t>
    </r>
    <r>
      <rPr>
        <sz val="11"/>
        <color theme="1"/>
        <rFont val="Calibri"/>
        <family val="2"/>
        <scheme val="minor"/>
      </rPr>
      <t>Unterrichtsfächer und Zuweisungen Leistungsziele der beruflichen Handlungskompetenzen</t>
    </r>
  </si>
  <si>
    <t>Die Fachrichtungen sind so entwickelt worden, damit die Lerninhalte gebündelt in Fachrichtungen mehreren Kompetenzen zugewiesen werden können, Beispiel Hygiene und Anatomie/Physiopathologie für alle Fachrichtungen oder Umgang mit dem Patienten der Praxisorganisation, Sprechstundenassistenz und Therapeutik.</t>
  </si>
  <si>
    <t>Sport(Vorschlag)</t>
  </si>
  <si>
    <t>06 BFS Lektionentafel</t>
  </si>
  <si>
    <t>07 alle Lernorte &amp; Lernziele</t>
  </si>
  <si>
    <t>08 ÜK Tageverteilung</t>
  </si>
  <si>
    <t>09 Übersicht MPA Ablauf</t>
  </si>
  <si>
    <t>10 Übersicht Entwicklung HK</t>
  </si>
  <si>
    <t>10a HK - Praxisadmin</t>
  </si>
  <si>
    <t>10b HK - Sprechstund-ass</t>
  </si>
  <si>
    <t>10d HK - Bildg Diagnostik</t>
  </si>
  <si>
    <t>10e HK - Therapeutik</t>
  </si>
  <si>
    <t>Damit eine Umsetzung in den Berufsfachschulen erfolgen kann, ist es notwendig verschiedenes Grundwissen der Leistungsziele nach wissenschaftlichen Fachgebieten zu gruppieren. So werden beispielsweise Leistungsziele und Lernziele der medizinischen Grundlagen den Fachgebieten Anatomie/Physiologie, Pathologie, Terminologie, Pharmakologie zugewiesen. Für die Hygiene, Kommunikation, Informationstechnologie, Chemie, Physik/Fchrechnen wurden ebenfalls Fachrichtungen erstellt. Aus den Fachrichtungen werden die entsprechenden Lehrpersonen rekrutiert.</t>
  </si>
  <si>
    <t xml:space="preserve">Die ÜK Tageverteilung nach Kursnummern ermöglicht die Planung in Zusammenarbeit mit den Berufsfachschulen und Lehrbetrieben. </t>
  </si>
  <si>
    <t>Die Übersicht des Ablaufs der MPA EFZ Ausbildung über 6 Semester ist als Hilfsstütze entwickelt, welche vor allem für Lehrbetriebe eine möglichst optimale Koordination mit der Handlungskompetenzentwiclung bei den Lernden dienen kann. Es dient dem Lernerfolg, wenn theroetisch erworbenes Grundwissen der Berufsfachschulen und Grundfertigkeiten in den ÜKs möglichst zeitnah direkt in der Praxis der Lehrbetriebe umgesetzt werden können.</t>
  </si>
  <si>
    <t>Prozessschritte</t>
  </si>
  <si>
    <t>Erklärungen</t>
  </si>
  <si>
    <t>Mögliche Variante nach Kurse abgeschlossen pro Semester</t>
  </si>
  <si>
    <r>
      <t xml:space="preserve">Handlungskompetenzbereich 3: Durchführen von Laboruntersuchungen und Beurteilen der Laborparameter
</t>
    </r>
    <r>
      <rPr>
        <sz val="11"/>
        <color theme="1"/>
        <rFont val="Calibri"/>
        <family val="2"/>
        <scheme val="minor"/>
      </rPr>
      <t>Medizinische Laboruntersuchungen sind wichtig, um für unterschiedliche Krankheitsbilder verlässliche Grundlagen zu erhalten.
Medizinische Praxisassistentinnen/Medizinische Praxisassistenten prüfen, bedienen, reinigen, pflegen und warten Gerätschaften für Laboruntersuchungen. Sie entnehmen Patientenproben vorschriftsgemäss, lagern sie oder leiten sie weiter. Sie führen patientenspezifische Laboranalysen unter Vorgaben des Qualitätsmanagements durch. Sie validieren die Analysedaten, vergleichen sie mit den Standardwerten, interpretieren sie und leiten die Daten an die Ärztin/den Arzt weiter.</t>
    </r>
  </si>
  <si>
    <r>
      <t xml:space="preserve">Handlungskompetenzbereich 4: Durchführen von bildgebender Diagnostik und Beurteilen der Bildqualität
</t>
    </r>
    <r>
      <rPr>
        <sz val="11"/>
        <color theme="1"/>
        <rFont val="Calibri"/>
        <family val="2"/>
        <scheme val="minor"/>
      </rPr>
      <t>Die bildgebende Diagnostik ist wichtig, um verlässliche Grundlagen für unterschiedliche Krankheitsbilder zu erhalten.
Medizinische Praxisassistentinnen/Medizinische Praxisassistenten prüfen, bedienen, reinigen, pflegen und unterhalten Gerätschaften für bildgebende Diagnostik. Sie führen bildgebende Untersuchungen analog und digital im Niedrigdosisbereich bei Thorax und Extremitäten durch und halten die gesetzlichen Vorgaben zum Strahlenschutz ein. Sie beurteilen die Bildqualität und leiten das Resultat der Ärztin/dem Arzt weiter.</t>
    </r>
  </si>
  <si>
    <r>
      <t xml:space="preserve">Handlungskompetenz 4.1: Gerätschaften für bildgebende Diagnostik prüfen, bedienen, reinigen, pflegen und unterhalten.
</t>
    </r>
    <r>
      <rPr>
        <sz val="11"/>
        <color theme="1"/>
        <rFont val="Calibri"/>
        <family val="2"/>
        <scheme val="minor"/>
      </rPr>
      <t>MPA prüfen, bedienen, reinigen, pflegen und unterhalten Gerätschaften für die bildgebende Diagnostik. Dabei arbeiten sie qualitätsbewusst, umweltbewusst, eigenverantwortlich und sicher.</t>
    </r>
  </si>
  <si>
    <r>
      <t xml:space="preserve">Handlungskompetenz 4.2: Bildgebende Untersuchungen analog und digital im Niedrigdosisbereich bei Thorax und Extremitäten durchführen und dabei die Vorgaben zum Strahlenschutz einhalten
</t>
    </r>
    <r>
      <rPr>
        <sz val="11"/>
        <color theme="1"/>
        <rFont val="Calibri"/>
        <family val="2"/>
        <scheme val="minor"/>
      </rPr>
      <t>MPA führen selbständig Röntgenaufnahmen analog und digital im Niedrigdosisbereich bei Thorax und Extremitäten durch. Sie beachten dabei die Vorgaben zum Strahlenschutz und arbeiten qualitätsbewusst, sicher und eigenverantwortlich.</t>
    </r>
  </si>
  <si>
    <t xml:space="preserve">beschreiben die Lage, den makroskopischen und mikroskopischen Aufbau der Niere. (K1) 
erklären die Blutversorgung und  Funktionen der Niere als Ausscheidungs-, Regulations- und endokrines Organ. (K2)
erläutern die Prinzipien der Primärharnbildung (glomeruläre Ultrafiltration) und der Endharnbildung (tubuläre Resorption und Sekretion) mit Mengenangabe pro Tag. (K2)
beschreiben die Einflussfaktoren (Blutdruck, nerval und hormonell) auf die Nierenfunktion. (K1) 
</t>
  </si>
  <si>
    <r>
      <rPr>
        <b/>
        <sz val="11"/>
        <color theme="1"/>
        <rFont val="Calibri"/>
        <family val="2"/>
        <scheme val="minor"/>
      </rPr>
      <t xml:space="preserve">1.3.3 Umgang mit dem Patienten 
</t>
    </r>
    <r>
      <rPr>
        <sz val="11"/>
        <color theme="1"/>
        <rFont val="Calibri"/>
        <family val="2"/>
        <scheme val="minor"/>
      </rPr>
      <t>wenden die praxisüblichen Unterlagen in print (Vordrucke) und digitaler Form mit Hilfe einer Praxissoftware an.
(K3)</t>
    </r>
    <r>
      <rPr>
        <b/>
        <sz val="11"/>
        <color theme="1"/>
        <rFont val="Calibri"/>
        <family val="2"/>
        <scheme val="minor"/>
      </rPr>
      <t xml:space="preserve">
1.4.1 Formulare und Dokumente bearbeiten
</t>
    </r>
    <r>
      <rPr>
        <sz val="11"/>
        <color theme="1"/>
        <rFont val="Calibri"/>
        <family val="2"/>
        <scheme val="minor"/>
      </rPr>
      <t>handhaben Formulare als Vordurcke oder digital über die Praxissoftware.
- Krankengeschichte/Patientendossier
- Standard-Formulare (AUF, Quittung, Rp.)
- Arzt-, Spital- und Laborberichte (Praxispost)
(K3)</t>
    </r>
    <r>
      <rPr>
        <b/>
        <sz val="11"/>
        <color theme="1"/>
        <rFont val="Calibri"/>
        <family val="2"/>
        <scheme val="minor"/>
      </rPr>
      <t xml:space="preserve">
1.4.3 Ablagesystem beschreiben
</t>
    </r>
    <r>
      <rPr>
        <sz val="11"/>
        <color theme="1"/>
        <rFont val="Calibri"/>
        <family val="2"/>
        <scheme val="minor"/>
      </rPr>
      <t>archivieren von Patientenakten gemäss den gesetzlichen Voraussetzungen und den praxisüblichen Systemen. (K3)</t>
    </r>
    <r>
      <rPr>
        <b/>
        <sz val="11"/>
        <color theme="1"/>
        <rFont val="Calibri"/>
        <family val="2"/>
        <scheme val="minor"/>
      </rPr>
      <t xml:space="preserve">
2.2.1 Sprechstundenablauf erklären</t>
    </r>
    <r>
      <rPr>
        <sz val="11"/>
        <color theme="1"/>
        <rFont val="Calibri"/>
        <family val="2"/>
        <scheme val="minor"/>
      </rPr>
      <t xml:space="preserve">
erläutern die Sprechstundenorganisation. (K2)</t>
    </r>
  </si>
  <si>
    <r>
      <rPr>
        <b/>
        <sz val="11"/>
        <color theme="1"/>
        <rFont val="Calibri"/>
        <family val="2"/>
        <scheme val="minor"/>
      </rPr>
      <t>3.2.1 Präanalytik durchführen
3.2.2 Blutentnahmen durchführen</t>
    </r>
    <r>
      <rPr>
        <sz val="11"/>
        <color theme="1"/>
        <rFont val="Calibri"/>
        <family val="2"/>
        <scheme val="minor"/>
      </rPr>
      <t xml:space="preserve">
führen fachgerecht eine kapilläre Blutentnahme durch unter Einhaltung von Hygiene &amp; Arbeitssicherheit. (K3)
messen den Hk manuell mittels Hämatokritzentrifuge und lesen korrekt ab. (K3)
berechnen die Indizes. (K3)  
stellen Blutausstriche selbstständig her. (K3)
führen fachgerecht eine venöse Blutentnahme durch unter Einhaltung von Hygiene &amp; Arbeitssicherheit durch. (K3)
stellen Blutausstriche her &amp; färben diese nach Pappenheim. (K3)</t>
    </r>
  </si>
  <si>
    <r>
      <rPr>
        <b/>
        <sz val="12"/>
        <color theme="1"/>
        <rFont val="Calibri"/>
        <family val="2"/>
        <scheme val="minor"/>
      </rPr>
      <t>1.1.2 Gesprächsführung beschreiben</t>
    </r>
    <r>
      <rPr>
        <sz val="12"/>
        <color theme="1"/>
        <rFont val="Calibri"/>
        <family val="2"/>
        <scheme val="minor"/>
      </rPr>
      <t xml:space="preserve">
erklären und anwenden von Ich-Botschaften. (K1 und K2)
unterscheiden zwischen DU- und ICH-Botschaften. (K4)
unterscheiden zwischen Hören, Hinhören und Zuhören. (K4)
erklären von aktivem Zuhören. (K2)
erklären der kommunikativen Technik des „Spiegelns“. (K2)
Anwenden von verschiedenen Fragetechniken. (K3)
unterscheiden von offenen und geschlossenen Fragen. (K4)
aufzählen von Feedbackregeln. (K1)</t>
    </r>
  </si>
  <si>
    <r>
      <rPr>
        <b/>
        <sz val="12"/>
        <color theme="1"/>
        <rFont val="Calibri"/>
        <family val="2"/>
        <scheme val="minor"/>
      </rPr>
      <t>1.1.3 Fachausdrücke erklären</t>
    </r>
    <r>
      <rPr>
        <sz val="12"/>
        <color theme="1"/>
        <rFont val="Calibri"/>
        <family val="2"/>
        <scheme val="minor"/>
      </rPr>
      <t xml:space="preserve">
definieren von Compliance. (K2).
beschreiben von Aufbau eines strukturierten Patientengesprächs. (K1)
Anwenden von adäquater Sprache bei fachgerechter Instruktion. (K1)
beschreiben der verschiedenen Sinneskanäle, wie Informationen aufgenommen werden können. (K1)</t>
    </r>
  </si>
  <si>
    <r>
      <rPr>
        <b/>
        <sz val="12"/>
        <color theme="1"/>
        <rFont val="Calibri"/>
        <family val="2"/>
        <scheme val="minor"/>
      </rPr>
      <t>1.3.3 Umgang mit dem Patienten</t>
    </r>
    <r>
      <rPr>
        <sz val="12"/>
        <color theme="1"/>
        <rFont val="Calibri"/>
        <family val="2"/>
        <scheme val="minor"/>
      </rPr>
      <t xml:space="preserve">
erkennen von starken Schmerzen. (K3).
Skizzieren des Verlusts- und Trauerprozess von Elisabeth Kübler-Ross und beschriften jeder Phase. (K1)</t>
    </r>
  </si>
  <si>
    <r>
      <rPr>
        <b/>
        <sz val="12"/>
        <color theme="1"/>
        <rFont val="Calibri"/>
        <family val="2"/>
        <scheme val="minor"/>
      </rPr>
      <t>Sozialkompetenz</t>
    </r>
    <r>
      <rPr>
        <sz val="12"/>
        <color theme="1"/>
        <rFont val="Calibri"/>
        <family val="2"/>
        <scheme val="minor"/>
      </rPr>
      <t xml:space="preserve">
aufzählen der Voraussetzungen für ein gut funktionierendes Team. (K1)
definieren von Team. (K2)
erkennen der Ursachen von Teamkonflikten. (K3)
erkennen und lösen von Teamkonflikten. (K3)
erkennen und beschreiben von Konfliktarten. (K2)
beschreiben und skizzieren eines Konfliktverlaufs. (K1)
Schildern einer Anleitung für ein Konfliktgespräch. (K1)</t>
    </r>
  </si>
  <si>
    <r>
      <rPr>
        <b/>
        <sz val="12"/>
        <color theme="1"/>
        <rFont val="Calibri"/>
        <family val="2"/>
        <scheme val="minor"/>
      </rPr>
      <t>Eigenkompetenz</t>
    </r>
    <r>
      <rPr>
        <sz val="12"/>
        <color theme="1"/>
        <rFont val="Calibri"/>
        <family val="2"/>
        <scheme val="minor"/>
      </rPr>
      <t xml:space="preserve">
erklären von Stress. (K2)
aufzählen von Stressarten. (K2)
beschreiben von Stresssymptomen. (K2)
aufzählen von Stressbewältigungsstrategien. (K1)
</t>
    </r>
  </si>
  <si>
    <r>
      <rPr>
        <b/>
        <sz val="12"/>
        <color rgb="FF000000"/>
        <rFont val="Calibri"/>
        <family val="2"/>
        <scheme val="minor"/>
      </rPr>
      <t>1.3.2 Arbeitsabläufe analysieren und dokumentieren</t>
    </r>
    <r>
      <rPr>
        <sz val="12"/>
        <color rgb="FF000000"/>
        <rFont val="Calibri"/>
        <family val="2"/>
        <scheme val="minor"/>
      </rPr>
      <t xml:space="preserve">
nennen von möglichen Auswirkungen der Digitalisierung in Arztpraxen. (K1)</t>
    </r>
  </si>
  <si>
    <t>Der MPA Bildungsplan definiert die Leistungsziele je nach Lernort, die für eine berufliche Handlungskompetenz notwendig sind.</t>
  </si>
  <si>
    <t>Die Lernziele wurden detailliert entwickelt, welche durch die Kandidatinnen/Kanditaten am Ende der Ausbildung behrrscht werden können. Die Lernziele sind abschliessen für die 3 Lernorte Lehrbetrieb, Berufsfachschule und Überbetriebliche Kurse formuliert. Einzelne Lernziele sind für mehrere Leistungsziele notwendig, wie zum Beispiel Kommunikation und Hygiene. Sie sind farblich bereits den beruflichen Handlungskompetenzen zugeordnet.</t>
  </si>
  <si>
    <t>05 BFS Lernziele</t>
  </si>
  <si>
    <t>Den Lernzielen (abgeleitet aus den Leistungszielen) der Berufsfachschulen wurden nach der Gruppierung der beruflichen Handlungskompetenzen in die Fachgebiete auch die empfohlene Anzahl Unterrichtslektionen zugeordnet, damit eine zeitliche Planung auf die Schulsemester erfolgen kann. Die genauen Lektionenzahlen je Handlungskompetenzbereich und Lehrjahr sind in der BiVo nach Art. 7 Abs. 2 vorgegeben.
Bei den Lektionenzahlen sind geringfügige Verschiebungen zwischen den Lehrjahren innerhalb des gleichen Handlungskompetenzbereichs in Absprache mit den zuständigen kantonalen Behörden und den zuständigen Organisationen der Arbeitswelt möglich. Das Erreichen der vorgegebenen Bildungsziele muss in jedem Fall gewährleistet sein.</t>
  </si>
  <si>
    <t>Die Lektionentafel ist abgeleitet von der Lektionenverteilung der Bildungsverordnung in die vorgegebenen Schulljahre der einzelnen Handlungskompetenzen und der Aufteilung der Lernziele in die Unterrichtsfächer. Sie berücksichtig auch eine ausgewogene Verteilung von Inhalten auf das Frühlings- und Herbstsemester, um Schieflasten in den Stundenplänen der Berufsfachschullehrpersonen zu vermeiden. Die Kernfächer für das Qualifikationsverfahren sollten im letzten Semester ebenfalls nach Möglichkeiten im Stundenplan vorhanden sein.</t>
  </si>
  <si>
    <t>Die Entwicklung von Handlungskompetenzen ist für einen komplexen und anspruchsvollen Beruf der Medizinischen Praxisassistentinnnen/Praxisassistenten mehrdimensional. Theoretisches Grundwissen wird nach wie vor strukturiert und tendeziell induktiv (= aufbauend) erworben. Fachschullehrpersonen verfügen nach Art. 46 des Berufsbildungsgesetzes über einen Tertiärabschluss in ihrem Fachgebiet (z.B. MTRA HF bei der medizinischen Bildgebung, Biomed. Analytikerin HF im Labor). Ein bedeutender Teil des entwickelnden Grundwissens in den Fachgebieten kommt in verschiedenen Handlungskompetenzen vor. Es ist hingegen bedeutsam, dass alle Fachschullehrpersonen mit dem Beruf der MPA und allen beruflichen Handlungskompetenzen bestens vertraut sind.  Die Verknüpfung von entwickeltem und strukturiertem Grundwissen, geübten Fertigkeiten und den beruflichen Erfahrungen mit Anwendungen und Umsetzungen in den Lehrbetrieben lassen die Entwicklung von Handlungskompetenzen zu. Die Übersicht zur Entwicklung der Handlungskompetenzen zeigt die fachliche Verknüpfungsansätze farblich visualisiert auf.</t>
  </si>
  <si>
    <t>Abschliessende und detaillierte Leistungsziele/Lernziele für die verschiedenen Lernorte</t>
  </si>
  <si>
    <t>Umsetzung Lernziele in Fachrichtungen an Berufsfachschulen</t>
  </si>
  <si>
    <t>01 Handlungskompetenzen BiVo</t>
  </si>
  <si>
    <t>02 Leistungsziele BiPl</t>
  </si>
  <si>
    <t>03 Lernziele detailliert</t>
  </si>
  <si>
    <t>Zuweisung
Fächer</t>
  </si>
  <si>
    <t>schulintern je nach Kanton</t>
  </si>
  <si>
    <t>schulintern, 
je nach Kanton</t>
  </si>
  <si>
    <t>Anhang Schultage ZH</t>
  </si>
  <si>
    <t>Rahmenbedingungen</t>
  </si>
  <si>
    <t>1. Lehrjahr muss</t>
  </si>
  <si>
    <t>2. Lehrjahr muss</t>
  </si>
  <si>
    <t>3. Lehrjahr muss</t>
  </si>
  <si>
    <t>Juventus</t>
  </si>
  <si>
    <t>Bérit-Exbit</t>
  </si>
  <si>
    <t xml:space="preserve">20 Tage </t>
  </si>
  <si>
    <r>
      <rPr>
        <b/>
        <sz val="11"/>
        <color rgb="FFFF0000"/>
        <rFont val="Calibri"/>
        <family val="2"/>
        <scheme val="minor"/>
      </rPr>
      <t>A</t>
    </r>
    <r>
      <rPr>
        <b/>
        <sz val="11"/>
        <color theme="1"/>
        <rFont val="Calibri"/>
        <family val="2"/>
        <scheme val="minor"/>
      </rPr>
      <t xml:space="preserve">-Klasse BM, </t>
    </r>
    <r>
      <rPr>
        <b/>
        <sz val="11"/>
        <color rgb="FFFF0000"/>
        <rFont val="Calibri"/>
        <family val="2"/>
        <scheme val="minor"/>
      </rPr>
      <t>B</t>
    </r>
    <r>
      <rPr>
        <b/>
        <sz val="11"/>
        <color theme="1"/>
        <rFont val="Calibri"/>
        <family val="2"/>
        <scheme val="minor"/>
      </rPr>
      <t>-Klasse gemischt mit BM zu ca. 50%</t>
    </r>
  </si>
  <si>
    <r>
      <rPr>
        <b/>
        <sz val="11"/>
        <color rgb="FF0070C0"/>
        <rFont val="Calibri"/>
        <family val="2"/>
        <scheme val="minor"/>
      </rPr>
      <t>L &amp; M</t>
    </r>
    <r>
      <rPr>
        <b/>
        <sz val="11"/>
        <color theme="1"/>
        <rFont val="Calibri"/>
        <family val="2"/>
        <scheme val="minor"/>
      </rPr>
      <t>-Klassen sind 11. und 12. Klasse</t>
    </r>
  </si>
  <si>
    <t>Montag</t>
  </si>
  <si>
    <t>Dienstag</t>
  </si>
  <si>
    <t>Mittwoch</t>
  </si>
  <si>
    <t>Donnerstag</t>
  </si>
  <si>
    <t>Freitag</t>
  </si>
  <si>
    <t>1. und 2. Semester</t>
  </si>
  <si>
    <r>
      <t xml:space="preserve">MPA 2108 E, F, G </t>
    </r>
    <r>
      <rPr>
        <b/>
        <sz val="11"/>
        <color rgb="FF0070C0"/>
        <rFont val="Calibri"/>
        <family val="2"/>
        <scheme val="minor"/>
      </rPr>
      <t>&amp; M</t>
    </r>
  </si>
  <si>
    <r>
      <rPr>
        <b/>
        <sz val="11"/>
        <color theme="1"/>
        <rFont val="Calibri"/>
        <family val="2"/>
        <scheme val="minor"/>
      </rPr>
      <t>TH</t>
    </r>
    <r>
      <rPr>
        <sz val="11"/>
        <color theme="1"/>
        <rFont val="Calibri"/>
        <family val="2"/>
        <scheme val="minor"/>
      </rPr>
      <t xml:space="preserve"> E,F,G alternierend</t>
    </r>
  </si>
  <si>
    <r>
      <t xml:space="preserve">BM MPA 2108 </t>
    </r>
    <r>
      <rPr>
        <sz val="11"/>
        <color rgb="FFFF0000"/>
        <rFont val="Calibri"/>
        <family val="2"/>
        <scheme val="minor"/>
      </rPr>
      <t>A</t>
    </r>
    <r>
      <rPr>
        <sz val="11"/>
        <color theme="1"/>
        <rFont val="Calibri"/>
        <family val="2"/>
        <scheme val="minor"/>
      </rPr>
      <t>, (B) &amp; TPA</t>
    </r>
  </si>
  <si>
    <t>ganzer Tag</t>
  </si>
  <si>
    <r>
      <t xml:space="preserve">MPA 21 08 E, F, G </t>
    </r>
    <r>
      <rPr>
        <b/>
        <sz val="11"/>
        <color rgb="FF0070C0"/>
        <rFont val="Calibri"/>
        <family val="2"/>
        <scheme val="minor"/>
      </rPr>
      <t>&amp; M</t>
    </r>
  </si>
  <si>
    <r>
      <rPr>
        <b/>
        <sz val="11"/>
        <color theme="1"/>
        <rFont val="Calibri"/>
        <family val="2"/>
        <scheme val="minor"/>
      </rPr>
      <t>TH</t>
    </r>
    <r>
      <rPr>
        <sz val="11"/>
        <color theme="1"/>
        <rFont val="Calibri"/>
        <family val="2"/>
        <scheme val="minor"/>
      </rPr>
      <t xml:space="preserve"> H, I, K,L alternierend</t>
    </r>
  </si>
  <si>
    <t>je 20 ÜK-Tage</t>
  </si>
  <si>
    <r>
      <t xml:space="preserve">MPA 2108 </t>
    </r>
    <r>
      <rPr>
        <b/>
        <sz val="11"/>
        <color rgb="FFFF0000"/>
        <rFont val="Calibri"/>
        <family val="2"/>
        <scheme val="minor"/>
      </rPr>
      <t>A</t>
    </r>
    <r>
      <rPr>
        <sz val="11"/>
        <color theme="1"/>
        <rFont val="Calibri"/>
        <family val="2"/>
        <scheme val="minor"/>
      </rPr>
      <t>, (B), C &amp; D</t>
    </r>
  </si>
  <si>
    <r>
      <rPr>
        <b/>
        <sz val="11"/>
        <color theme="1"/>
        <rFont val="Calibri"/>
        <family val="2"/>
        <scheme val="minor"/>
      </rPr>
      <t>TH</t>
    </r>
    <r>
      <rPr>
        <sz val="11"/>
        <color theme="1"/>
        <rFont val="Calibri"/>
        <family val="2"/>
        <scheme val="minor"/>
      </rPr>
      <t xml:space="preserve"> (B) mit M,C,D alternierend</t>
    </r>
  </si>
  <si>
    <r>
      <t xml:space="preserve">MPA 2108 </t>
    </r>
    <r>
      <rPr>
        <b/>
        <sz val="11"/>
        <color rgb="FFFF0000"/>
        <rFont val="Calibri"/>
        <family val="2"/>
        <scheme val="minor"/>
      </rPr>
      <t>A</t>
    </r>
    <r>
      <rPr>
        <sz val="11"/>
        <color theme="1"/>
        <rFont val="Calibri"/>
        <family val="2"/>
        <scheme val="minor"/>
      </rPr>
      <t>, B, C &amp; D</t>
    </r>
  </si>
  <si>
    <r>
      <t xml:space="preserve">MPA 2108 </t>
    </r>
    <r>
      <rPr>
        <sz val="11"/>
        <color rgb="FFFF0000"/>
        <rFont val="Calibri"/>
        <family val="2"/>
        <scheme val="minor"/>
      </rPr>
      <t>A</t>
    </r>
    <r>
      <rPr>
        <sz val="11"/>
        <color theme="1"/>
        <rFont val="Calibri"/>
        <family val="2"/>
        <scheme val="minor"/>
      </rPr>
      <t>, B, C &amp; D</t>
    </r>
  </si>
  <si>
    <r>
      <t xml:space="preserve">MPA 2108 H, I, K </t>
    </r>
    <r>
      <rPr>
        <b/>
        <sz val="11"/>
        <color rgb="FF0070C0"/>
        <rFont val="Calibri"/>
        <family val="2"/>
        <scheme val="minor"/>
      </rPr>
      <t>&amp; L</t>
    </r>
  </si>
  <si>
    <r>
      <t>MPA 2108 H, I, K</t>
    </r>
    <r>
      <rPr>
        <sz val="11"/>
        <color rgb="FF0070C0"/>
        <rFont val="Calibri"/>
        <family val="2"/>
        <scheme val="minor"/>
      </rPr>
      <t xml:space="preserve"> </t>
    </r>
    <r>
      <rPr>
        <b/>
        <sz val="11"/>
        <color rgb="FF0070C0"/>
        <rFont val="Calibri"/>
        <family val="2"/>
        <scheme val="minor"/>
      </rPr>
      <t>&amp; L</t>
    </r>
  </si>
  <si>
    <t>*Bei BM-Klassen fallen 4 Lektionen im 3. Sem weg</t>
  </si>
  <si>
    <t>Vormittag (4 Stunden oder 5 Lektionen)</t>
  </si>
  <si>
    <r>
      <t xml:space="preserve">MPA 2008 </t>
    </r>
    <r>
      <rPr>
        <sz val="11"/>
        <color theme="1"/>
        <rFont val="Calibri"/>
        <family val="2"/>
        <scheme val="minor"/>
      </rPr>
      <t xml:space="preserve"> (B)</t>
    </r>
  </si>
  <si>
    <t>falls mehr als 25 BM</t>
  </si>
  <si>
    <r>
      <t xml:space="preserve">BM MPA 2008 </t>
    </r>
    <r>
      <rPr>
        <sz val="11"/>
        <color rgb="FFFF0000"/>
        <rFont val="Calibri"/>
        <family val="2"/>
        <scheme val="minor"/>
      </rPr>
      <t>A</t>
    </r>
    <r>
      <rPr>
        <sz val="11"/>
        <color theme="1"/>
        <rFont val="Calibri"/>
        <family val="2"/>
        <scheme val="minor"/>
      </rPr>
      <t>, (B) &amp; TPA</t>
    </r>
  </si>
  <si>
    <r>
      <t xml:space="preserve">MPA 2008 </t>
    </r>
    <r>
      <rPr>
        <sz val="11"/>
        <color rgb="FFFF0000"/>
        <rFont val="Calibri"/>
        <family val="2"/>
        <scheme val="minor"/>
      </rPr>
      <t>A</t>
    </r>
    <r>
      <rPr>
        <sz val="11"/>
        <color theme="1"/>
        <rFont val="Calibri"/>
        <family val="2"/>
        <scheme val="minor"/>
      </rPr>
      <t>, B, C &amp; D</t>
    </r>
  </si>
  <si>
    <r>
      <t xml:space="preserve">MPA 2008 </t>
    </r>
    <r>
      <rPr>
        <b/>
        <sz val="11"/>
        <color rgb="FFFF0000"/>
        <rFont val="Calibri"/>
        <family val="2"/>
        <scheme val="minor"/>
      </rPr>
      <t>A, (B)</t>
    </r>
  </si>
  <si>
    <t>halber Tag</t>
  </si>
  <si>
    <t>Nachmittag (4 Stunden oder 5 Lektionen)</t>
  </si>
  <si>
    <r>
      <t xml:space="preserve">MPA 2008 </t>
    </r>
    <r>
      <rPr>
        <b/>
        <sz val="11"/>
        <color rgb="FFFF0000"/>
        <rFont val="Calibri"/>
        <family val="2"/>
        <scheme val="minor"/>
      </rPr>
      <t>A</t>
    </r>
    <r>
      <rPr>
        <sz val="11"/>
        <color theme="1"/>
        <rFont val="Calibri"/>
        <family val="2"/>
        <scheme val="minor"/>
      </rPr>
      <t>, B</t>
    </r>
  </si>
  <si>
    <t>1 Sem Fach UMP im Heimstudium</t>
  </si>
  <si>
    <r>
      <t>MPA 2008 H, I, K</t>
    </r>
    <r>
      <rPr>
        <b/>
        <sz val="11"/>
        <color rgb="FF0070C0"/>
        <rFont val="Calibri"/>
        <family val="2"/>
        <scheme val="minor"/>
      </rPr>
      <t xml:space="preserve"> &amp; L</t>
    </r>
  </si>
  <si>
    <r>
      <t xml:space="preserve">MPA 2008 </t>
    </r>
    <r>
      <rPr>
        <b/>
        <sz val="11"/>
        <color rgb="FF0070C0"/>
        <rFont val="Calibri"/>
        <family val="2"/>
        <scheme val="minor"/>
      </rPr>
      <t>M &amp; L</t>
    </r>
  </si>
  <si>
    <r>
      <t xml:space="preserve">MPA 2008 D, H, I, K </t>
    </r>
    <r>
      <rPr>
        <b/>
        <sz val="11"/>
        <color rgb="FF0070C0"/>
        <rFont val="Calibri"/>
        <family val="2"/>
        <scheme val="minor"/>
      </rPr>
      <t>&amp; L</t>
    </r>
  </si>
  <si>
    <r>
      <t xml:space="preserve">MPA 2008 E, F, G </t>
    </r>
    <r>
      <rPr>
        <b/>
        <sz val="11"/>
        <color rgb="FF0070C0"/>
        <rFont val="Calibri"/>
        <family val="2"/>
        <scheme val="minor"/>
      </rPr>
      <t>&amp; M</t>
    </r>
  </si>
  <si>
    <r>
      <t xml:space="preserve">MPA 2008 C, E, F, G </t>
    </r>
    <r>
      <rPr>
        <b/>
        <sz val="11"/>
        <color rgb="FF0070C0"/>
        <rFont val="Calibri"/>
        <family val="2"/>
        <scheme val="minor"/>
      </rPr>
      <t>&amp; M</t>
    </r>
  </si>
  <si>
    <t>MPA 2008 C, E</t>
  </si>
  <si>
    <r>
      <t xml:space="preserve">MPA 2008 </t>
    </r>
    <r>
      <rPr>
        <b/>
        <sz val="11"/>
        <color rgb="FF0070C0"/>
        <rFont val="Calibri"/>
        <family val="2"/>
        <scheme val="minor"/>
      </rPr>
      <t>M</t>
    </r>
  </si>
  <si>
    <t>MPA 2008 D, H</t>
  </si>
  <si>
    <t>je 20 Halbtage ÜK</t>
  </si>
  <si>
    <r>
      <t xml:space="preserve">MPA 2008 </t>
    </r>
    <r>
      <rPr>
        <b/>
        <sz val="11"/>
        <color rgb="FF0070C0"/>
        <rFont val="Calibri"/>
        <family val="2"/>
        <scheme val="minor"/>
      </rPr>
      <t>L</t>
    </r>
  </si>
  <si>
    <t>MPA 2008 F, G</t>
  </si>
  <si>
    <t>MPA 2008 I, K</t>
  </si>
  <si>
    <r>
      <t xml:space="preserve">BM MPA 1908 </t>
    </r>
    <r>
      <rPr>
        <sz val="11"/>
        <color rgb="FFFF0000"/>
        <rFont val="Calibri"/>
        <family val="2"/>
        <scheme val="minor"/>
      </rPr>
      <t>A</t>
    </r>
  </si>
  <si>
    <r>
      <t xml:space="preserve">MPA 1908 </t>
    </r>
    <r>
      <rPr>
        <b/>
        <sz val="11"/>
        <color rgb="FFFF0000"/>
        <rFont val="Calibri"/>
        <family val="2"/>
        <scheme val="minor"/>
      </rPr>
      <t>A, (B)</t>
    </r>
  </si>
  <si>
    <r>
      <t xml:space="preserve">MPA 1908 F, G, H, I, K </t>
    </r>
    <r>
      <rPr>
        <b/>
        <sz val="11"/>
        <color rgb="FF0070C0"/>
        <rFont val="Calibri"/>
        <family val="2"/>
        <scheme val="minor"/>
      </rPr>
      <t>&amp; M</t>
    </r>
  </si>
  <si>
    <r>
      <t xml:space="preserve">MPA 1908 </t>
    </r>
    <r>
      <rPr>
        <sz val="11"/>
        <color rgb="FFFF0000"/>
        <rFont val="Calibri"/>
        <family val="2"/>
        <scheme val="minor"/>
      </rPr>
      <t>A</t>
    </r>
    <r>
      <rPr>
        <sz val="11"/>
        <color theme="1"/>
        <rFont val="Calibri"/>
        <family val="2"/>
        <scheme val="minor"/>
      </rPr>
      <t xml:space="preserve">, B, C, D, E </t>
    </r>
    <r>
      <rPr>
        <b/>
        <sz val="11"/>
        <color rgb="FF0070C0"/>
        <rFont val="Calibri"/>
        <family val="2"/>
        <scheme val="minor"/>
      </rPr>
      <t>&amp; L</t>
    </r>
  </si>
  <si>
    <r>
      <t>MPA 1908</t>
    </r>
    <r>
      <rPr>
        <sz val="11"/>
        <color theme="1"/>
        <rFont val="Calibri"/>
        <family val="2"/>
        <scheme val="minor"/>
      </rPr>
      <t xml:space="preserve"> (B), C, D, E </t>
    </r>
    <r>
      <rPr>
        <b/>
        <sz val="11"/>
        <color rgb="FF0070C0"/>
        <rFont val="Calibri"/>
        <family val="2"/>
        <scheme val="minor"/>
      </rPr>
      <t>&amp; L</t>
    </r>
  </si>
  <si>
    <t>6 Tage verteilt auf 20 Wochen</t>
  </si>
  <si>
    <t>verteilt auf 20 Wochen</t>
  </si>
  <si>
    <r>
      <t xml:space="preserve">MPA 1908 </t>
    </r>
    <r>
      <rPr>
        <sz val="11"/>
        <color rgb="FFFF0000"/>
        <rFont val="Calibri"/>
        <family val="2"/>
        <scheme val="minor"/>
      </rPr>
      <t>A</t>
    </r>
    <r>
      <rPr>
        <sz val="11"/>
        <color theme="1"/>
        <rFont val="Calibri"/>
        <family val="2"/>
        <scheme val="minor"/>
      </rPr>
      <t>,</t>
    </r>
    <r>
      <rPr>
        <sz val="11"/>
        <color rgb="FFFF0000"/>
        <rFont val="Calibri"/>
        <family val="2"/>
        <scheme val="minor"/>
      </rPr>
      <t xml:space="preserve"> (B)</t>
    </r>
  </si>
  <si>
    <t>Überbetriebliche Kurse Summe in Gruppen à max. 13 Lern.</t>
  </si>
  <si>
    <t>bei 10 Klassen</t>
  </si>
  <si>
    <t>Morgen</t>
  </si>
  <si>
    <t>Nachmittag</t>
  </si>
  <si>
    <t>1. Lehrjahr</t>
  </si>
  <si>
    <t>1. Sem</t>
  </si>
  <si>
    <t>2. Sem</t>
  </si>
  <si>
    <t>2. Lehrjahr</t>
  </si>
  <si>
    <t>3. Sem</t>
  </si>
  <si>
    <t>4. Sem</t>
  </si>
  <si>
    <t>3. Lehrjahr</t>
  </si>
  <si>
    <t>5. Sem</t>
  </si>
  <si>
    <t>6. Sem</t>
  </si>
  <si>
    <t>Herbstsemester</t>
  </si>
  <si>
    <t>Frühlingssemester</t>
  </si>
  <si>
    <t>bei 12 Klassen</t>
  </si>
  <si>
    <t>Berufskunde Summe in Klassen à max. 26 Lern.</t>
  </si>
  <si>
    <t>Schul-, ÜK- und BMS-Tage MPA ab August 2019</t>
  </si>
  <si>
    <t>Schultagemodell BFS, ÜK &amp; BM</t>
  </si>
  <si>
    <t>11 Tage plus Röntgen &amp; 1 Tag</t>
  </si>
  <si>
    <t>TH = Turnhalle, sonst im Gym an der Juventus</t>
  </si>
  <si>
    <t>Die Aufteilung in die Berufsschultage, ÜK-Tage und BMS wird auf theoretisch maximalen 12 MPA Klassen pro Schuljahr, total 36 MPA Klassen aufgezeigt.</t>
  </si>
  <si>
    <t>Ellbogen</t>
  </si>
  <si>
    <t>Aufnahmen Vorfuss</t>
  </si>
  <si>
    <t>Schulter</t>
  </si>
  <si>
    <t>FMH Verbindung der Schweizer Ärztinnen und Ärzte</t>
  </si>
  <si>
    <t>Autorenteam:</t>
  </si>
  <si>
    <t xml:space="preserve">Kontaktadresse Präsident Kommission B &amp; Q und Autorenteam: </t>
  </si>
  <si>
    <t xml:space="preserve">FMH, MPA-Sekretariat, Elfenstrasse 18, Postfach 300, 3000 Bern 15, Tel. 031 359 11 11, E-Mail: mpa@fmh.ch </t>
  </si>
  <si>
    <t>Grundgedanke</t>
  </si>
  <si>
    <t>Wir stellten uns folgende Fragen: Welche Fachbereiche führen dazu, die Handlungskompetenzbereiche zu erfüllen?</t>
  </si>
  <si>
    <t>Wie vernetzen wir den Lernstoff BFS mit den Lernorten Betrieb und ÜK?</t>
  </si>
  <si>
    <t>Weiteres Vorgehen</t>
  </si>
  <si>
    <t>Die Fabereiche wurden festgelegt und dazu die Lernziele formuliert. Dabei war es wichtig, die drei Lernorte "Betrieb",</t>
  </si>
  <si>
    <t>"Berufsschule" (BFS) und "ÜK" aufeinander abzustimmen. Das Hauptmerkmal ist dabei die Vernetzung des Lernstoffs,</t>
  </si>
  <si>
    <t xml:space="preserve">nicht nur in der BFS, sondern auch mit den Lernorten "Betrieb" und "ÜK". Eine Zusammenarbeit der drei Lernorte ist </t>
  </si>
  <si>
    <t>zum Erreichen der Handlungskompetenzen einer MPA notwendig.</t>
  </si>
  <si>
    <t>Die Stundentafel sowie die Reihenfolge der Lerninhalte sind soweit auf die Lernorte "Betrieb" und "ÜK" abgestimmt.</t>
  </si>
  <si>
    <t>Bei der MPA-Ausbildung spricht man nicht mehr von Fächern, sondern von Handlungskompetenzen. Die MPA-Ausbildung</t>
  </si>
  <si>
    <t>ab Ausbildungsbeginn 2019 ist handlungskompetenzorientiert aufgebaut.</t>
  </si>
  <si>
    <t>Eine Arbeitsgruppe, bestehend aus Fachlehrerinnen und -lehrern, hat unter kundiger, versierter Leitung einen Vorschlag</t>
  </si>
  <si>
    <t>für die Stundenpläne erarbeitet. Die im Lehrplan für die Berufsfachschulen angegebenen Lektionen und Inhalte</t>
  </si>
  <si>
    <t>sind nicht verbindlich, sondern sie sollen den Berufsfachschulen als Hilfsmittel/Unterstützung und Orientierungsrahmen</t>
  </si>
  <si>
    <t>dienen. Verbindlich für den Unterricht ist die in der Bildungsverordnung (BiVo) enthaltene Lektionentafel</t>
  </si>
  <si>
    <t>(BiVo, Seite 4, Art. 7, Berufsfachschulen)</t>
  </si>
  <si>
    <t>die Bildung in beruflicher Praxis und die schulische Bildung, wo die zu erlernende Berufstätigkeit dies erfordert. Beim</t>
  </si>
  <si>
    <t>Ausbildungsprogramm für die überbetrieblichen Kurse (ÜK) handelt es sich um inhaltliche Vorschläge. Verbindlich</t>
  </si>
  <si>
    <t>ist die Anzahl Tage der überbetrieblichen Kurse (38 Tage, resp. 304 Stunden). Die vorgeschlagenen Aufteilungen auf</t>
  </si>
  <si>
    <t>die einzelnen Kurse dienen als empfohlene Richtwerte. Den kantonalen Besonderheiten kann bei der Verteilung der</t>
  </si>
  <si>
    <t>Kurstage auf die Lehrjahre angemessen Rechnung getragen werden. Ebenso sind die ÜK-Tage bereits als Halbtage</t>
  </si>
  <si>
    <t>geplant, wo dies aus schulorganisatorischen Gründen notwendig sein könnte. Die Halbtage können problemlos auch</t>
  </si>
  <si>
    <t>als Ganztagesprogramme kombiniert werden.</t>
  </si>
  <si>
    <t>orientieren und ihre Ausbildung darauf abstimmen. Dies unterstützt den Lernprozess der Lernenden effektiver, damit</t>
  </si>
  <si>
    <t>nach dem Qualifikationsverfahren die MPAs mit EFZ über die Handlungskompetenzen verfügen und selbständig ihre</t>
  </si>
  <si>
    <t>übertragenen Arbeiten ausführen können.</t>
  </si>
  <si>
    <t>Die überbetrieblichen Kurse (ÜK) dienen der Vermittlung und dem Erwerb grundlegender Fertigkeiten und ergänzen</t>
  </si>
  <si>
    <t xml:space="preserve">Die Berufsfachschule vermittelt die schulische Bildung, welche aus dem Unterricht in den Berufskenntnissen, </t>
  </si>
  <si>
    <t>der Allgemeinbildung und dem Sport besteht.</t>
  </si>
  <si>
    <t>Anleitung</t>
  </si>
  <si>
    <t>Die MPA Bildungsverordnung mit Bildungsplan 2019 führt als Kernelement die Handlungskompetenzen zur beruflichen</t>
  </si>
  <si>
    <t>und schulischen Lehrausbildung zur Medizinischen Praxisassistentin EFZ/zum Medizinischen Praxisassistenten</t>
  </si>
  <si>
    <t>EFZ ein. Die Summe der Handlungskompetenzen bestimmen das berufliche Qualifikationsprofil einer MPA, welches</t>
  </si>
  <si>
    <t>auch europaweit nach dem Europäischen Qualifikationsrahmen (EQR( nachvollziehbar ist, was eine/ein MPA im beruflichen</t>
  </si>
  <si>
    <t>Kontext ausführen kann.</t>
  </si>
  <si>
    <t>Es wurden 5 verschiedene Handlungskompetenzbereiche definiert, die eine/einen MPA EFZ befähigen, nach Abschluss</t>
  </si>
  <si>
    <t>der 3-jährigen Ausbildung bestimmte Tätigkeiten in Arztpraxen auszuführen.</t>
  </si>
  <si>
    <t>zu beruflichen Handlungskompetenzen. Eine/ein MPA führt Tätigkeiten aus und reflektiert gleichzeitig über das Gelingen</t>
  </si>
  <si>
    <t>und Fehler, damit eine stetige Weiterentwicklung in ihrer/seiner Professionalität stattfinden kann.</t>
  </si>
  <si>
    <t>Die MPA Bildungsverordnung trat am 01. Januar 2019 in Kraft, wird ab August 2019 in allen Lernorten umgesetzt und</t>
  </si>
  <si>
    <t>regelt im Grundsatz die Dauer der Ausbildung, die Handlungskompetenzen und das Qualifikationsverfahren ab 2022.</t>
  </si>
  <si>
    <t>Der MPA Bildungsplan konkretisiert die zu erwerbenden beruflichen Handlungskompetenzen und ordnet diese den</t>
  </si>
  <si>
    <t>drei Lernorten, Berufsfachschulen, Überbetriebliche Kurse und Lehrbetriebe zu. Das wird in diesem Schullehrplan in</t>
  </si>
  <si>
    <t>Form von Handlungskompetenzbereichen, Handlungskompetenzen und Leistungszielen dargestellt. Der Bildungsplan</t>
  </si>
  <si>
    <t>definiert den Mindeststandard für das Qualifikationsverfahren zum Erwerb des Eidgenössischen Fähigkeitszeugnis</t>
  </si>
  <si>
    <t>(EFZ).</t>
  </si>
  <si>
    <t>Der hohe Detaillierungsgrad wird mit den Lernzielen in den schulischen Fächern der Berufsfachschulen und Kursen</t>
  </si>
  <si>
    <t>in den Überbetrieblichen Kursen abgebildet. Diese Lernziele umfassen alle möglichen Inhalte des Qualifikationsverfahrens</t>
  </si>
  <si>
    <t>(QV).</t>
  </si>
  <si>
    <t>Die zeitliche Koordination der drei Lernorte ist von entscheidender Bedeutung für die Effektivität und Effizienz der</t>
  </si>
  <si>
    <t>Von den MPA Handlungskompetenzen zum Lehrplan für die Berufsfachschulen und Ausbildungsprogramm für die Überbetrieblichen Kurse</t>
  </si>
  <si>
    <t>Die MPA Bildungsverordnung definiert das Berufsbild einer MPA mit den Handlungskompetenzbereichen und den beruflichen Handlungskompetenzen. Zur Visualisierung wurden den Handlungskompetenzbereichen und den beruflichen Handlungskompetenzen spezifische Farben zugeordnet.</t>
  </si>
  <si>
    <t>04 BFS Fachbereiche</t>
  </si>
  <si>
    <t>Alle detaillierten Lernziele der drei Lernorte Lehrbetrieb, Berufsfachschule und Überbetriebliche Kurse sind aufgeführt und empfehlen den aufgeführten zeitlichen Ablauf. Die ÜK-Kurse sind inhaltlich in Halbtage aufgeteilt, damit bei Berufsfachschulen, die das 2-1,5-1-Schultagemodell wählen, die ÜK-Kurse in Halbtagen und -klassen vor allem im 2. Schulljahr optimal koordiniert werden können. Es ist grundsätzlich erwünscht, dass die ÜK-Kurse in ganzen Tagen durchgeführt werden.</t>
  </si>
  <si>
    <t>Jede Handlungskompetenz wird zur vereinfachten Einsicht noch separat aufgeführt.</t>
  </si>
  <si>
    <t>Mit Patientinnen und Patienten adressatengerecht kommunizieren und das Vorgehen festlegen</t>
  </si>
  <si>
    <t>Mit Patientinnen und Patienten mündlich in einer zweiten Landessprache oder Englisch eine einfache medizinische Kommunikation führen</t>
  </si>
  <si>
    <t>Patientinnen und Patienten und das Sprechzimmer für spezifische diagnostische oder therapeutische Massnahmen durch den Arzt / die Ärztin vorbereiten</t>
  </si>
  <si>
    <t>Patientinnen und Patienten über die notwendigen Vorbereitungen und den geplanten Ablauf der Sprechstunde instruieren</t>
  </si>
  <si>
    <t>Der Ärztin oder dem Arzt in der Sprechstunde assistieren und diagnostische Massnahmen durchführen</t>
  </si>
  <si>
    <t>Besprechungen und Behandlungen mit den Patientinnen und den Patienten sowie mit externen Stellen planen</t>
  </si>
  <si>
    <t>Die Vorschriften, Empfehlungen und betrieblichen Standards der Hygiene, der Sicherheit und des Umweltschutzes einhalten</t>
  </si>
  <si>
    <t>Analysedaten validieren, mit den Standardwerten vergleichen und interpretieren sowie die Daten an die Ärztin/den Arzt weiterleiten</t>
  </si>
  <si>
    <t>Gerätschaften für bildgebende Diagnostik prüfen, bedienen, reinigen und unterhalten</t>
  </si>
  <si>
    <t>Bildgebende Untersuchungen analog und digital im Niedrigdosisbereich bei Thorax und Extremitäten durchführen und die Vorgaben zum Strahlenschutz einhalten</t>
  </si>
  <si>
    <t>Bildqualität beurteilen und die Bilder der Ärztin oder dem Arzt weiterleiten</t>
  </si>
  <si>
    <t>Patientinnen und Patienten und Angehörige bezüglich Medikamentgebrauch und spezifischen Therapiemassnahmen nach Vorgaben instruieren</t>
  </si>
  <si>
    <r>
      <t xml:space="preserve">Handlungskompetenz 3.4: Analysedaten validieren, mit den Standardwerten vergleichen und interpretieren sowie die Daten an die Ärztin oder den Arzt weiterleiten
</t>
    </r>
    <r>
      <rPr>
        <sz val="11"/>
        <color theme="1"/>
        <rFont val="Calibri"/>
        <family val="2"/>
        <scheme val="minor"/>
      </rPr>
      <t>MPA werten Laborergebnisse aus, indem sie diese prüfen, mit den Standardwerten vergleichen, interpretieren und die Daten an die Ärztin/den Arzt weiterleiten. Dabei arbeiten sie qualitätsbewusst, vorbildlich und eigenverantwortlich.</t>
    </r>
  </si>
  <si>
    <t>Leistungsziele mit Zuordnungen nach wissenschaftlichen Disziplinen/Fachbereichen an den Berufsfachschulen</t>
  </si>
  <si>
    <t>Analysedaten validieren, mit den Standardwerten vergleichen, interpretieren sowie die Daten an die Ärztin/den Arzt weiterleiten</t>
  </si>
  <si>
    <t>Besprechungen und Behandlungen mit den Patientinnen und Patienten sowie mit externen Stellen planen</t>
  </si>
  <si>
    <t>Handlungskompetenzbereich 1: Organisieren und Administrieren der medizinischen Praxis
Damit die Prozesse optimal ablaufen, die Patientinnen und Patienten gut betreut und beraten werden können, muss eine medizinische Praxis gut organisiert und administriert sein.
Medizinische Praxisassistentinnen/Medizinische Praxisassistenten kommunizieren mit den Patientinnen und Patienten in der lokalen Landessprache, einer zweiten Landessprache oder in Englisch und legen patientenspezifisch das optimale Vorgehen fest. Sie planen die Abläufe in der Praxis gemäss Vorgaben und unter Beachtung des Qualitätsmanagements und legen sie fest. Sie administrieren Patientendaten, Daten der Praxis und externer Stellen sowie Leistungen. Sie bewirtschaften einzelne Medikamente, die Praxisapotheke, Verbrauchsmaterialien und Hilfsmittel gemäss Vorgaben, damit sie in der richtigen Menge und Qualität zur Verfügung stehen.</t>
  </si>
  <si>
    <t>Handlungskompetenz 1.1: Mit Patientinnen und Patienten adressatengerecht kommunizieren und das Vorgehen festlegen
MPA kommunizieren mit Patientinnen und Patienten angemessen und situationsgerecht, auch in anspruchsvollen Situationen. Sie führen mit ihnen die Gespräche zielorientiert und zeigen ihnen das weitere Vorgehen auf. Sie gehen mit Konfliktsituationen ruhig und überlegt um und arbeiten mit allen Beteiligten kooperativ.</t>
  </si>
  <si>
    <t>1.1.2 Gespräche führen
Die MPA bauen Gespräche mit Patientinnen und Patienten bzw. deren Angehörigen strukturiert und adressatengerecht auf und führen sie sachlich korrekt und empathisch. Dabei achten sie auf:
  Patientenanforderungen wie Alter, Geschlecht, Krankheitsbild, Persönlichkeitsstruktur, Herkunft, Ethnie und soziales Umfeld.
Die MPA triagieren die Anforderungen bei Konsultationen, in speziellen Situationen und Notfällen. (K5)</t>
  </si>
  <si>
    <t>1.1.2 Gesprächsführung beschreiben
Die MPA erklären, wie Gespräche mit Patientinnen und Patienten strukturiert und adressatengerecht aufgebaut und in typischen Situationen geführt werden.
Die MPA erklären die Abläufe und Bedeutung der Triage. (K2)</t>
  </si>
  <si>
    <t>1.1.3 Die medizinische Terminologie anwenden
Die MPA wenden die Fachsprache in der Zusammenarbeit mit ihrem Vorgesetzten oder anderem Fachpersonal konsequent an.
Sie erklären den Patientinnen und Patienten medizinische Begriffe verständlich und geben auf Fragen patientengerecht Auskunft. (K5)</t>
  </si>
  <si>
    <t>1.1.3 Fachausdrücke erklären
Die MPA beherrschen die berufsspezifischen Fachausdrücke und zeigen die Wortstämme und Quellen der Fachbegriffe auf.
Sie erklären die medizinischen Fachausdrücke in einer für Patientinnen und Patienten verständlichen Sprache. (K2)</t>
  </si>
  <si>
    <t>Handlungskompetenz 1.2: Mit Patientinnen und Patienten mündlich in einer zweiten Landessprache oder in Englisch eine einfache medizinische Kommunikation führen
MPA wenden den grundlegenden medizinischen Wortschatz in einer zweiten Landessprache oder in Englisch in einfachen Gesprächen mit Patientinnen und Patienten wie auch mit Angehörigen an.</t>
  </si>
  <si>
    <t>1.2.1 Grundlegendes Vokabular einsetzen
Die MPA setzen das grundlegende medizinische Vokabular in einer zweiten Landessprache oder in Englisch bei folgenden Situationen mündlich ein:
  Patientinnen und Patienten begrüssen
  Personalien und Informationen aufnehmen
  Einfache Auskünfte erteilen
  Termine vereinbaren oder abändern
  Medikamentenapplikation und Dosierungen erklären
(K3)</t>
  </si>
  <si>
    <t>1.2.1 Grundlegendes Vokabular einsetzen
Die MPA wenden das grundlegende Vokabular in einer zweiten Landessprache oder in der Fremdsprache für berufliche Situationen mündlich an bei:
  Patientinnen und Patienten begrüssen
  Personalien und Informationen aufnehmen
  Einfache Auskünfte erteilen
  Termine vereinbaren oder abändern
  Medikamentenapplikation und Dosierungen erklären
(K3)</t>
  </si>
  <si>
    <t>1.2.2 Abläufe erklären
Die MPA erklären den Patientinnen und Patienten Abläufe in der Assistenz insbesondere:
 Blutdruck und Pulsmessung
 Bildgebende Diagnostik
 Blutentnahmen
 Urinabgabe
 EKG
(K3)</t>
  </si>
  <si>
    <t xml:space="preserve">Handlungskompetenz 1.3: Abläufe in der Praxis gemäss Vorgaben und unter Beachtung des Qualitätsmanagements planen und festlegen
MPA planen die ihnen übertragenen Aufgaben und Abläufe zielorientiert und effizient gemäss den Vorgaben der Praxis. Sie setzen dabei geeignete Hilfsmittel und Instrumente ein, beachten Schnittstellen und tragen damit mit ihrer Planung und Arbeit zu einer hohen Qualität für Patientinnen und Patienten bei. Sie handeln wirtschaftlich, ökologisch und eigenverantwortlich.
</t>
  </si>
  <si>
    <t>1.3.3 Patienten betreuen
Die MPA betreuen Patientinnen und Patienten vor und nach der Konsultation und führen die Arbeiten zielorientiert und effizient aus.
Sie bereiten die dazu notwendigen Unterlagen vollständig und speditiv vor bzw. nach. (K3)</t>
  </si>
  <si>
    <t>1.3.3 Umgang mit dem Patienten
Die MPA erklären die Bedeutung einer umfassenden Vorbereitung und Nachbetreuung von Patientinnen und Patienten. Sie nennen die dazu notwendigen Unterlagen. (K2)</t>
  </si>
  <si>
    <t>1.3.6 Über Behandlungsalternativen Auskunft geben
Die MPA geben kompetent Auskunft über die Behandlungsalternativen, welche Patientinnen und Patienten bei geschlossener Praxis zur Verfügung stehen. (K3)</t>
  </si>
  <si>
    <t>1.4.2 Patientendaten erfragen und verarbeiten
Die MPA stellen sicher, dass von Patientinnen und Patienten die notwendigen und wichtigen Informationen vorhanden sind.
Sie erfragen Patientendaten und verarbeiten sie gemäss den betrieblichen Vorgaben weiter.
Sie ordnen die Informationen und Patientendaten mit dem Ziel, eine Grundlage für optimale Praxisabläufe zu haben. (K5)</t>
  </si>
  <si>
    <t xml:space="preserve">Handlungskompetenz 1.5: Medikamente und Praxisapotheke gemäss Vorgaben bewirtschaften
MPA geben Medikamente heraus und instruieren Patientinnen und Patienten gemäss Vorgaben der Ärztin/des Arztes. Sie stellen die Verfügbarkeit der Medikamente der Praxis sicher, indem sie die Praxisapotheke sorgfältig bewirtschaften. Sie arbeiten umweltgerecht und entsorgen abgelaufene Medikamente gemäss den Vorgaben der Praxis und der gesetzlichen Vorgaben. Dabei handeln sie wirtschaftlich, ökologisch und eigenverantwortlich.
</t>
  </si>
  <si>
    <t>1.5.1 Mit Medikamenten umgehen
Die MPA erklären Patientinnen und Patienten die Arten, Eigenschaften, Verwendungszwecke, die Wirkungsweise wie auch den Nutzen und die Gefahren von Medikamenten. Sie instruieren Patientinnen und Patienten über Einnahme und informieren über mögliche Nebenwirkungen und Interaktionen. (K3)</t>
  </si>
  <si>
    <t>1.5.2 „Kompendium“ einsetzen
Die MPA informieren sich mittels des „Kompendiums“ korrekt über Medikamente. In Absprache mit der Ärztin/dem Arzt vermitteln sie Informationen an Patientinnen und Patienten verständlich. (K5)</t>
  </si>
  <si>
    <t>Handlungskompetenzbereich 2: Assistieren in der medizinischen Sprechstunde und Durchführen von diagnostischen Massnahmen
Durch das Assistieren in der medizinischen Sprechstunde und das Durchführen von diagnostischen Massnahmen, unterstützen die Medizinischen Praxisassistentinnen/Medizinischen Praxisassistenten die Ärztin oder den Arzt in der Behandlung und Beratung der Patientinnen und Patienten.
Medizinische Praxisassistentinnen/Medizinische Praxisassistenten bereiten das Sprechzimmer für spezifische diagnostische oder therapeutische Massnahmen durch die Ärztin/den Arzt vor. Sie instruieren die Patientinnen und Patienten über die notwendigen Vorbereitungen und den geplanten Ablauf der Sprechstunde. Sie assistieren der Ärztin/dem Arzt in der Sprechstunde, führen diagnostische Massnahmen durch und halten die Vorschriften und betrieblichen Standards der Hygiene, der Sicherheit und des Umwelt und Gesundheitsschutzes ein. Schliesslich planen sie weitere Besprechungen und Behandlungen mit Patientinnen/ Patienten sowie mit externen Stellen.</t>
  </si>
  <si>
    <t>Handlungskompetenz 2.1: Patientinnen und Patienten und das Sprechzimmer für spezifische diagnostische oder therapeutische Massnahmen durch die Ärztin oder den Arzt vorbereiten
MPA unternehmen alle Schritte und setzen geeignete Arbeitsmethoden und Planungsinstrumente ein, um das Sprechzimmer und Patientinnen und Patienten für spezifische diagnostische oder therapeutische Massnahmen durch die Ärztin/den Arzt vorzubereiten. Damit ermöglichen sie eine reibungslose und zielorientierte Behandlung. Sie handeln wirtschaftlich, ökologisch und eigenverantwortlich.</t>
  </si>
  <si>
    <t>Handlungskompetenz 2.2: Patientinnen und Patienten über die notwendigen Vorbereitungen und den geplanten Ablauf der Sprechstunde instruieren
MPA instruieren Patientinnen und Patienten über die notwendigen Vorbereitungen und den geplanten Ablauf der Sprechstunde. Dabei handeln sie überzeugend, einfühlsam und gehen auf deren Bedürfnisse angemessen ein.</t>
  </si>
  <si>
    <t>2.2.1 Patientinnen und Patienten informieren und instruieren
Die MPA informieren und instruieren Patientinnen und Patienten für die Sprechstunde gemäss der geplanten Untersuchung und/oder dem Eingriff. (K3)</t>
  </si>
  <si>
    <t>2.2.1 Patientinnen und Patienten informieren und instruieren
Die MPA informieren und instruieren die Patientinnen und Patienten für die Sprechstunde gemäss der geplanten Untersuchung und/oder dem Eingriff. (K3)</t>
  </si>
  <si>
    <t>2.2.2 Anspruchsvolle Situationen mit Patientinnen und Patienten bewältigen
Die MPA bewältigen ausserordentliche und nicht geplante Situationen mit Patientinnen und Patienten angemessen. (K5)</t>
  </si>
  <si>
    <t>2.2.2 Anspruchsvolle Situationen mit Patientinnen und Patienten erklären
Die MPA erklären, wie ausserordentliche und nicht geplante Situationen mit Patientinnen und Patienten angemessen bewältigt werden können. (K2)</t>
  </si>
  <si>
    <t>2.3.5 Lungenfunktionsprüfung durchführen
Die MPA führen Lungenfunktionsprüfungen mit einer Spirometrie und einer Peak Flow Messung durch und liefern ein objektives Resultat ab.
Dabei achten sie besonders auf die korrekte Mitarbeit von Patientinnen und Patienten.
Das Ergebnis dokumentieren sie in der Krankengeschichte. (K3)</t>
  </si>
  <si>
    <t>2.3.8 Hör und Sehtest durchführen
Die MPA führen die Audiometrie und den Sehtest bei Patientinnen und Patienten durch, validieren die Resultate und leiten diese weiter.
Das Ergebnis dokumentieren sie in der Krankengeschichte. (K5)</t>
  </si>
  <si>
    <t>2.3.9 Eingriffe bei Patientinnen und Patienten vorbereiten und assistieren
Die MPA bereiten alle in der Praxis anfallenden Eingriffe insbesondere bei Wundversorgungen, kleinchirurgischen Eingriffen, Gelenkspunktionen, Katheterisierungen und gynäkologischen Untersuchungen fachgerecht vor.
Sie lagern Patientinnen und Patienten korrekt und bequem und assistieren dem Arzt oder der Ärztin wirkungsvoll und diskret. Sie arbeiten steril und stellen die Infektprävention sicher.
Sie stellen sicher, dass allfällig entnommenes Probenmaterial mit vollständig ausgefülltem Formular an das richtige Labor zugestellt wird.
Das Ergebnis dokumentieren sie in der Krankengeschichte. (K3)</t>
  </si>
  <si>
    <t>2.3.9 Eingriffe vorbereiten und Patientinnen und Patienten lagern
Die MPA bereiten die verschiedenen Arbeitsflächen mit allen für den geplanten Eingriff benötigten Instrumenten und Materialien korrekt vor.
Sie lagern Patientinnen und Patienten eingriffsspezifisch (Wundversorgungen, kleinchirurgische Eingriffe, Gelenkspunktionen, Katheterisierungen und gynäkologische Untersuchungen).
Sie bereiten Lokalanästhesien vor und berücksichtigen deren Kontraindikationen des Adrenalinzusatzes.
Sie dokumentieren die Ergebnisse. (K3)</t>
  </si>
  <si>
    <t>Handlungskompetenz 2.4: Besprechungen und Behandlungen mit Patientinnen und Patienten sowie mit externen Stellen planen
MPA planen die weiteren Behandlungen und Besprechungstermine mit Patientinnen und Patienten oder mit externen Stellen. Sie arbeiten kooperativ, überzeugend und eigenverantwortlich.</t>
  </si>
  <si>
    <t>2.4.2 Patientinnen und Patienten für externe Besprechungen und Behandlungen instruieren
Die MPA instruieren Patientinnen und Patienten für die Besprechungen und Behandlungen mit den dazu notwendigen externen Stellen. (K5)</t>
  </si>
  <si>
    <t>2.4.2 Instruktion für Patientinnen und Patienten für externe Besprechungen und Behandlungen erklären
Die MPA erklären, wie Patientinnen und Patienten für die Besprechungen und Behandlungen mit den dazu notwendigen externen Stellen instruiert werden. (K2)</t>
  </si>
  <si>
    <t>3.2.1 Probenmaterial gewinnen und Präanalytik durchführen
Die MPA instruieren Patientinnen und Patienten, um Probenmaterial zu gewinnen (insb. Urin, Stuhl).
Sie lagern das Probenmaterial und leiten es weiter. (K3)</t>
  </si>
  <si>
    <t>3.2.3 Patientinnen und Patienten die beeinflussbaren Patientenfaktoren erklären
Die MPA erklären den Patientinnen und Patienten bzw. den Angehörigen die notwendigen Massnahmen, um die beeinflussbaren Faktoren zu minimieren. (K3)</t>
  </si>
  <si>
    <t>4.2.2 Bildgebende Diagnostik durchführen
Die MPA beurteilen die Patientensituation nach den Kriterien der Strahlenschutzverordnung und handeln entsprechend situationsgerecht.
Sie instruieren Patientinnen und Patienten und unterstützen diese bei der Lagerung.
Sie führen analoge und digitale Röntgenuntersuchungen im Niedrigdosisbereich (Thorax und Extremitäten) gemäss definiertem Katalog durch. (K6).</t>
  </si>
  <si>
    <t>Handlungskompetenzbereich 5: Ausführen von therapeutischen Massnahmen
Medizinische Praxisassistentinnen/Medizinische Praxisassistenten führen Behandlungen/Therapien gemäss ärztlichen und medizinischen Vorgaben bei Patientinnen und Patienten durch.
Medizinische Praxisassistentinnen/Medizinische Praxisassistenten prüfen, bedienen, reinigen und warten Gerätschaften für Therapiemassnahmen. Sie instruieren Patientinnen und Patienten und Angehörige bezüglich Medikamentengebrauch und spezifischen Therapiemassnahmen. Sie planen die Nachsorge und Prävention von Komplikationen gemäss Vorgaben und führen sie aus.</t>
  </si>
  <si>
    <t>Handlungskompetenz 5.2: Therapeutische Massnahmen gemäss Vorgaben patientengerecht durchführen
MPA führen selbständig therapeutische Massnahmen durch. Sie planen diese, bereiten sie vor, führen sie durch, überwachen sie, reagieren bei Unregelmässigkeiten und informieren die Ärztin/den Arzt. Sie instruieren Patientinnen und Patienten über den weiteren Verlauf. Sie beachten die Vorgaben zum Jugend- und Arbeitsschutz und arbeiten qualitätsbewusst, sicher und eigenverantwortlich.</t>
  </si>
  <si>
    <t>5.2.1 Therapeutische Massnahmen vorbereiten
Die MPA bereiten sämtliche notwendigen Materialien für spezifische therapeutische Massnahmen vor und prüfen die Geräte.
Sie instruieren Patientinnen und Patienten über die angehende Behandlung/Therapie und handeln einfühlsam und respektvoll. (K4)</t>
  </si>
  <si>
    <t>5.3.1 Den Medikamentengebrauch und spezifische Therapiemassnahmen instruieren
Die MPA instruieren Patientinnen und Patienten bzw. deren Angehörige fach und adressatengerecht und stellen sicher, dass diese die Anweisungen verstanden haben.
Sie treffen alle möglichen Massnahmen, damit Patientinnen und Patienten bzw. Angehörige die Verordnungen bezüglich Medikamentengebrauch und Therapiemassnahmen korrekt befolgen. (K5)</t>
  </si>
  <si>
    <t>Handlungskompetenz 5.4: Nachsorge und Prävention von Komplikationen gemäss Vorgaben planen und ausführen
MPA planen für verschiedene Patientinnen und Patienten die Nachsorge, Prävention von Komplikationen und Palliation gemäss Vorgaben. Sie führen diese aus und arbeiten qualitätsbewusst und eigenverantwortlich.</t>
  </si>
  <si>
    <t>5.4.1 Patientinnen und Patienten im Umgang mit chronischen Erkrankungen und in palliativen Situationen unterstützen
Die MPA begleiten und unterstützen Patientinnen und Patienten mit chronischen Erkrankungen und in palliativen Situationen unter Einbezug ihrer Angehörigen.
Sie erklären Patientinnen und Patienten, wie Komplikationen möglichst vermieden werden oder wie beim Auftreten von Komplikationen korrekte Massnahmen ergriffen werden können. (K3)</t>
  </si>
  <si>
    <t>5.4.1 Die Problematik von Patientinnen und Patienten mit chronischen Erkrankungen und palliativen Situationen erklären
Die MPA erklären die Problematik von Patientinnen und Patienten mit chronischen Erkrankungen und in palliativen Situationen und die möglichen Auswirkungen auf ihre Angehörigen. (K2)</t>
  </si>
  <si>
    <t>5.4.2 Patientengerecht die Prävention fördern
Die MPA erklären Patientinnen und Patienten die Beziehung zwischen Ernährung, körperlicher Betätigung und medikamentöser Therapie.
Sie beantworten Patientenfragen fachgerecht und im Rahmen ihrer Kompetenzen. (K5)</t>
  </si>
  <si>
    <t>1.1.2 Gespräche führen
Die MPA bauen Gespräche mit Patientinnen und Patienten bzw. deren Angehörigen strukturiert und adressatengerecht auf und führen sie sachlich korrekt und empathisch. Dabei achten sie auf:
- Patientenanforderungen wie Alter, Geschlecht, Krankheitsbild, Persönlichkeitsstruktur, Herkunft, Ethnie und soziales Umfeld.
Die MPA triagieren die Anfordrungen bei Konsultationen, in speziellen Situationen und Notfällen. (K5)</t>
  </si>
  <si>
    <t>1.2.1 Grundlegendes Vokabular einsetzen
Die MPA setzen das grundlegende medizinische Vokabular in einer zweiten Landessprache oder in Englisch bei folgenden Situationen mündlich ein:
- Patientinnen und Patienten begrüssen
- Personalien und Informationen aufnehmen
- Einfache Auskünfte erteilen
- Termine vereinbaren oder abändern
- Medikamentenapplikation und Dosierungen erklären
(K3)</t>
  </si>
  <si>
    <t xml:space="preserve">1.2.2 Abläufe erklären
wenden die Fremdsprache an, um den Patientinnen und Patienten den Ablauf: 
- beim Blutdruck- und Puls messen zu erklären. (K3)
- bei einer Röntgenaufnahme zu erklären. (K3)
- bei einer Blutentnahme zu erklären. (K3)
- einer Urinabgabe zu erklären. (K3)
- eines EKGs zu erklären. (K3)
- bei der Behandlung einer Verstauchung zu erklären. (K3)
wenden die Fremdsprache an, um Medikamentenapplikation und Dosierungen zu erklären. (K3)
</t>
  </si>
  <si>
    <t>1.3.3 Patienten betreuen
Die MPA betreuen Patientinnen und Patienten vor und nach der Konsultation und führen die Arbeiten zielorientiert und effizient aus.
Sie bereiten die dazu notwendigen Unterlagen vollständig und speditiv vor- bzw. nach. (K3)</t>
  </si>
  <si>
    <t>2.2.1 Patientinnen und Patienten informieren und instruieren, 2.5.6 Arbeitssicherheit und Gesundheitsschutz gewährleisten &amp; 2.5.7 Erste-Hilfe-Massnahmen durchführen
reagieren bei Verletzungen und Unfällen korrekt. (K3)
befolgen die Selbstschutzmassnahmen. (K3)
erklären die Vorgänge und Arbeiten den Patienten adressatengerecht. (K2)
nehmen eine korrekte Alarmierung im In – und Ausland vor. (K3)
bergen Patienten mit dem Rautek-Griff. (K3)
wenden die Techniken des Basic Life Support gemäss internationalen Richtlinien an. (K3)
wenden die Bewusstlosenlagerung der Notfallsituation entsprechend korrekt an. (K3)
bereiten das benötigte Material vor. (K3)
führen eine Immobilisation der Halswirbelsäule korrekt durch. (K3)
prüfen die Einstellung von Hilfsmitteln für die Immobilisierung der Halswirbelsäule vor der Anwendung. (K6)
wenden Hilfsmittel zur Immobilisierung der Halswirbelsäule korrekt an. (K3)
entfernen einen Motorradhelm mit der 2-Helfer-Methode. (K3)
greifen bei einer starken Blutung die nötigen Massnahmen. (K3)
beschreiben 2 mögliche Körperstellen für die Anwendung des Fingerdruckes. (K2)
wenden eine Technik zur Abbindung bei einer Amputation an. (K3)
verfahren mit einem Amputat korrekt. (K3)</t>
  </si>
  <si>
    <t>2.2.2 Anspruchsvolle Situationen mit Patientinnen und Patienten erklären
erkennen und einordnen von schwierigen Patienten. (K5)
Anwenden von verschiedenen kommunikativen Abwehrtechniken im Umgang mit schwierigen Patienten. (K1)
beschreiben eines Vorgehens im Streitgespräch mit einem Patienten. (K1)</t>
  </si>
  <si>
    <t>2.1.1 Statuserhebung vorbereiten, 2.1.2 Notwendige Instrumente und Hilfsmittel bereitstellen, 2.2.1 Patientinnen und Patienten informieren und instruieren, 2.3.4 EKG durchführen, 2.3.8 Hör- und Sehtest durch-führen, 2.5.4 Hygienegrundsätze umsetzen &amp; 2.5.6 Arbeitssicherheit und Gesundheitsschutz gewährleisten
bereiten die Instrumente und Hilfsmittel zur Messung von Blutdruck, Puls, Temperatur und Atemfrequenz vor. (K3)
erklären die Vorgänge und Arbeiten den Patienten adressatengerecht. (K2)
wenden verschiedene Stethoskoparten korrekt an. (K3)
führen eine manuelle und elektronische Blutdruckmessung durch. (K3)
unterscheiden verschiedene Messorte. (K2)
vergleichen die verschiedenen Messtechniken. (K2)
messen die Körpertemperatur mit verschiedenen Messinstrumenten. (K3)
beschreiben 4 verschiedene Palpationsorte für den Puls. (K2)
erklären für welche Situationen die verschiedenen Palpationsorte indiziert sind. (K2)
führen eine vollständige Pulsmessung durch. (K3)
messen die Atemfrequenz. (K3)
wenden eine dem Patientenzustand entsprechende Messtechnik an. (K3)
reagieren bei Abweichungen von den Normwerten korrekt. (K3)
ergreifen Erstmassnahmen bei einer Hyperventilation. (K5)
analysieren mögliche Fehlerquellen. (K4)
halten die Hygienevorschriften ein. (K3)
führen eine korrekte Dokumentation der Messwerte durch. (K3)
interpretieren die gemessenen Werte. (K2)
prüfen und warten die Messinstrumente. (K4)
führen die dazu gehörenden Protokolle gemäss Qualitätsmanagement. (K3)</t>
  </si>
  <si>
    <t>2.1.2 Notwendige Instrumente und Hilfsmittel bereitstellen, 2.2.1 Patientinnen und Patienten informieren und instruieren, 2.3.5 Lungenfunktionsprüfung durchführen, 2.5.4 Hygienegrundsätze umsetzen, 2.5.6 Arbeitssicherheit und Gesundheitsschutz gewährleisten, 5.1.1 Gerätschaften und Hilfsmittel bedienen und reinigen, 5.1.2 Gerätschaften und Hilfsmittel für therapeutische Massnahmen prüfen und warten, 5.2.1 Therapeutische Massnahmen einrichten &amp; 5.2.7 Inhalationen anwenden
übersetzen die Abkürzung «LUFU» genau. (K2)
zählen verschiedene Indikationen &amp; Kontraindikationen für eine Spirometrie auf. (K1)
bereiten das benötigte Material / Geräte vor. (K3)
lagern die Patienten testspezifisch. (K3)
sichern die Hygienevorschriften beim Durchführen einer Spirometrie vor Beginn, während und nach Beendigung der Aufzeichnung. (K3)
führen eine korrekte Patienteninstruktion bei der Spirometrie durch(K3)
motivieren die Patienten während der Durchführung. (K3)
führen eine vollständige LUFU durch. (K3)
handeln adäquat bei möglichen Komplikationen. (K4)
drucken eine korrekt beschriftete Spirometrie aus. (K3)
nennen zwei mögliche Fehlerquellen. (K1)
beurteilen die Testqualität. (K4)
dokumentieren die Arbeiten in der Krankengeschichte. (K3)
pflegen/warten/reinigen die verwendeten Geräte korrekt. (K3)
erklären den Patienten die Durchführung des Peak-Flow. (K3)
überprüfen die korrekte Durchführung des Peak-Flow (Patientencompliance). (K3)
erklären und berechnen das Ampelschema des Peak-Flow-Protokolls. (K3)
halten die Vorschriften, Empfehlungen und betrieblichen Standards der Hygiene, der Sicherheit und des Umweltschutzes ein. (K3)
führen eine korrekte Patienteninstruktion bei verschiedenen Inhalationshilfen durch. (K3)
informieren die Patienten über die Hygienevorschriften bei den verschiedenen Inhalationshilfen. (K3)
erklären die Wirkung &amp; Nebenwirkungen der Medikamente patientengerecht. (K3)
erkennen mögliche Komplikationen bei der Nassinhalation. (K4)
erklären die Symptome von Luftnot und instruieren die Patienten über atemerleichternde Techniken 1. Hilfemassnahmen. (K3)</t>
  </si>
  <si>
    <t>2.3.8 Hör- und Sehtest durchführen
Die MPA führen die Audiometrie und den Sehtest bei Patientinnen und Patienten durch, validieren die Resultate und leiten diese weiter.
Das Ergebnis dokumentieren sie in der Krankengeschichte. (K5)</t>
  </si>
  <si>
    <t>2.1.1 Statuserhebung vorbereiten, 2.1.2 Notwendige Instrumente und Hilfsmittel bereitstellen, 2.2.1 Patientinnen und Patienten informieren und instruieren, 2.3.4 EKG durchführen, 2.3.8 Hör- und Sehtest durchführen, 2.5.4 Hygienegrundsätze umsetzen &amp; 2.5.6 Arbeitssicherheit und Gesundheitsschutz gewährleisten
übersetzen die Abkürzung «EKG» genau. (K2)
zählen verschiedene Indikationen für eine EKG-Aufzeichnung auf. (K1)
beschreiben verschiedene Auskünfte die über die EKG-Kurven abgleitet werden können. (K2)
sichern die Hygienevorschriften beim praktischen Durchführen einer EKG-Aufzeichnung vor Beginn und nach Beendigung der Aufzeichnung. (K3)
führen eine vollständige Patienteninstruktion bezüglich Vorbereitung und Ablauf des EKG durch. (K3)
schützen die Intimsphäre der Patienten. (K3)
lagern die Patienten behandlungsspezifisch. (K3)
drucken ein korrekt beschriftetes EKG aus. (K3)
führen eine entfettete Hautvorbereitung sowie Hautkontaktherstellung durch. (K3)
ermitteln die exakten Orte der Brustwandelektroden sowie der Extremitätenelektroden. (K3)
benennen die Brustwandelektroden mit Fachbegriff. (K1)
benennen die Extremitätenelektroden mit Fachbegriff korrekt. (K1)
analysieren 3 mögliche Fehlerquellen die beim Durchführen einer EKG-Aufzeichnung entstehen können. (K4)
nennen die möglichen Ursachen der 3 Fehlerquellen. (K1)
bereiten das benötigte Material für die Statuserhebung und den Seh- u. Hörtest vor. (K3)
führen eine Audiometrie durch. (K3)
führen 3 verschiedene Sehtests durch (Visus, Farbsinn, Stereosehen). (K3)
messen die Körpergrösse stehend. (K3)
messen das Körpergewicht und berechnen den BMI. (K3)erkennen mögliche Fehlerquellen bei der Statuserhebung und beheben diese. (K4)
erklären die Vorgänge und Arbeiten den Patienten adressatengerecht. (K2)
dokumentieren die Ergebnisse in der Krankengeschichte. (K3)
halten die Vorschriften, Empfehlungen und betrieblichen Standards der Hygiene, der Sicherheit und des Umweltschutzes ein. (K3)
beschreiben den Umgang mit den benötigten Geräten und Hilfsmittel und deren Wartung. (K2)</t>
  </si>
  <si>
    <t>2.1.2 Notwendige Instrumente und Hilfsmittel bereitstellen, 2.2.1 Patientinnen und Patienten informieren und instruieren, 2.3.9 Eingriffe vorbereiten und Patientinnen und Patienten lagern,  2.5.4 Hygienegrundsätze umsetzen &amp; 2.5.6 Arbeitssicherheit und Gesundheitsschutz gewährleisten
unterscheiden 3 verschiedene Applikationsformen von Lokalanästhesien. (K2)
zählen 5 verschiedene Arzneiformen von Lokalanästhetika auf. (K1)
legen den Einsatz von Anästhetika mit Adrenalinzusatz dar. (K4)
erarbeiten, für welche Indikation, welche Lokalanästhesie-Methode geeignet ist. (K5)
lagern die Patienten behandlungsspezifisch. (K3)
schützen die Intimsphäre der Patienten. (K3)
erklären die Vorgänge und Arbeiten den Patienten adressatengerecht. (K2)
halten die Vorschriften, Empfehlungen und betrieblichen Standards der Hygiene, der Sicherheit und des Umweltschutzes ein. (K3)
vermeiden die Kontamination von Praxisinventar. (K3)
befolgen die Selbstschutzmassnahmen. (K3)
vertiefen ihre Kenntnisse in Bezug auf das sterile Arbeiten. (K4)
legen dar, für welche Eingriffe, welche Instrumente und Materialien benötigt werden. (K4)
richten das Material für eine Wundversorgung. (K3)
richten das Material für Katheterisierungen. (K3)
trainieren die Abläufe bei Eingriffen. (K3)
informieren Patienten über die Nachsorge und Verhalten bei allfälligen Komplikationen. (K4)</t>
  </si>
  <si>
    <t xml:space="preserve">2.3.9 Eingriffe bei Patientinnen und Patienten vorbereiten und assistieren
Die MPA bereiten alle in der Praxis anfallenden Eingriffe insbesondere bei Wundversorgungen, kleinchirurgischen Eingriffen, Gelenkspunktionen, Katheterisierungen und gynäkologischen Untersuchungen fachgerecht vor.
Sie lagern Patientinnen und Patienten korrekt und bequem und assistieren dem Arzt oder der Ärztin wirkungsvoll und diskret. Sie arbeiten steril und stellen die Infektprävention sicher.
Sie stellen sicher, dass allfällig entnommenes Probenmaterial mit vollständig ausgefülltem Formular an das richtige Labor zugestellt wird. Das Ergebnis dokumentieren sie in der Krankengeschichte. (K3)
</t>
  </si>
  <si>
    <t>2.1.2 Notwendige Instrumente und Hilfsmittel bereitstellen, 2.2.1 Patientinnen und Patienten informieren und instruieren, 2.3.9 Eingriffe vorbereiten und Patientinnen und Patienten lagern,  2.5.4 Hygienegrundsätze umsetzen, 2.5.5 Hygienesituation beur-teilen &amp; 2.5.6 Arbeitssicherheit und Gesundheitsschutz gewährleisten
lagern die Patienten behandlungsspezifisch. (K3)
schützen die Intimsphäre der Patienten. (K3)
erklären die Vorgänge und Arbeiten den Patienten adressatengerecht. (K2)
halten die Vorschriften, Empfehlungen und betrieblichen Standards der Hygiene, der Sicherheit und des Umweltschutzes ein. (K3)
vermeiden die Kontamination von Praxisinventar. (K3)
befolgen die Selbstschutzmassnahmen. (K3)
legen dar, für welche Eingriffe, welche Instrumente und Materialien benötigt werden. (K4)
richten das Material für kleinchirurgische Eingriffe. (K3)
richten das Material für Gelenkspunktionen. (K3)
richten das Material für Gynäkologische Untersuchungen. (K3)</t>
  </si>
  <si>
    <t>2.4.2 Instruktion für Patientinnen und Patienten für externe Besprechungen und Behandlungen erklären
nennen die häufigsten externen Stellen für spezialisierte Untersuchungen. (K1)
erläutern die häufigsten externen Untersuchungen. (K2)
teilen die externen Untersuchungen dem jeweiligen Facharzt zu. (K4)
erkären dem Patienten spezifische Vorbereitungen der externen Untersuchung. (K2)
erklären dem Patienten den Ablauf externer Untersuchungen. (K2)
erklären dem Patienten das Vorgehen nach dem Eingriff. (K2)</t>
  </si>
  <si>
    <t>5.3.1 Den Medikamentengebrauch und spezifische Therapiemassnahmen instruieren
Die MPA instruieren Patientinnen und Patienten bzw. deren Angehörige fach- und adressatengerecht und stellen sicher, dass diese die Anweisungen verstanden haben.
Sie treffen alle möglichen Massnahmen, damit Patientinnen und Patienten bzw. Angehörige die Verordnungen bezüglich Medikamentengebrauch und Therapiemassnahmen korrekt befolgen. (K5)</t>
  </si>
  <si>
    <t>5.4.1 Die Problematik von Patientinnen und Patienten mit chronischen Erkrankungen und palliativen Situationen erklären
definieren chronische und palliative Erkrankungen. (K2)
erläutern häufige chronische Erkrankungen (Demenz, Diabetes, Rheuma, COPD etc.). (K2)
nennen Symptome chronischer Erkrankungen. (K1)
erklären die Problematik für Patienten und Angehörige in palliativen Situationen. (K2)
erläutern Auswirkungen von chronischen Erkrankungen und Palliativsituationen für den Patienten und dessen Umfeld. (K2)
führen wichtige Punkte bei der Betreuung und dem Umgang von chronischen und palliativen Patienten auf. (K1)
nennen mögliche Hilfestellen für chronisch/palliativ kranke Patienten und deren Angehörigen (Selbsthilfegruppen, Spitex, Heim etc. ). (K1)
planen in Absprache mit dem Arzt weitere Schritte für die Patienten. (K3)
erläutern wichtige Tipps im Umgang mit chronisch palliativ kranken Patienten. (K2)
erläutern die koordinierende Rolle der Hausarztpraxis für chronisch palliativ kranke Menschen. (K2)</t>
  </si>
  <si>
    <t>2.4.1 Stellen für Spezialisierungen erklären
2.4.2 Instruktion für Patientinnen und Patienten für externe Besprechungen und Behandlungen erklären
nennen die häufigsten externen Stellen für spezialisierte Untersuchungen. (K1)
erläutern die häufigsten externen Untersuchungen. (K2)
teilen die externen Untersuchungen dem jeweiligen Facharzt zu. (K4)
erkären dem Patienten spezifische Vorbereitungen der externen Untersuchung. (K2)
erklären dem Patienten den Ablauf externer Untersuchungen. (K2)
erklären dem Patienten das Vorgehen nach dem Eingriff. (K2)</t>
  </si>
  <si>
    <t>1.3.3 Patienten betreuen
Die MPA betreuen Patientinnen und Patienten vor und nach der Konsultation und führen die Arbeiten zielorientiert und effizient aus.
Sie bereiten die dazu notwendigen Unterlagen vollständig und speditiv vor- bzw. nach. (K3)
1.4.1 Rezepte und Formulare vorbereiten
Die MPA bereiten Rezepte und andere Formulare fehlerfrei und vollständig vor und halten sie für die Kontrolle und Unterschrift bereit. Dabei führen sie das Patientendossier genau und nachvollziehbar nach. (K5)
1.4.1 Rezepte und Formulare vorbereiten
bereiten Rezepte und andere Formulare fehlerfrei und vollständig vor und halten sie für die Kontrolle und Unterschrift bereit.
Dabei führen sie das Patientendossier genau und nachvollziehbar nach. (K5)
1.4.3 Ablagesystem handhaben
Die MPA handhaben das Ablagesystem einwandfrei. Dabei beachten sie die betriebsinternen Gepflogenheiten und Anordnungen. (K3)
2.2.1 Patientinnen und Patienten informieren und instruieren
Die MPA informieren und instruieren Patientinnen und Patienten für die Sprechstunde gemäss der geplanten Untersuchung und/oder dem Eingriff. (K3)</t>
  </si>
  <si>
    <t>2.3.9 Eingriffe bei Patientinnen und Patienten vorbereiten und assistieren
Die MPA bereiten alle in der Praxis anfallenden Eingriffe insbesondere bei Wundversorgungen, kleinchirurgischen Eingriffen, Gelenkspunktionen, Katheterisierungen und gynäkologischen Untersuchungen fachgerecht vor.
Sie lagern Patientinnen und Patienten korrekt und bequem und assistieren dem Arzt oder der Ärztin wirkungsvoll und diskret. Sie arbeiten steril und stellen die Infektprävention sicher.
Sie stellen sicher, dass allfällig entnommenes Probenmaterial mit vollständig ausgefülltem Formular an das richtige Labor zugestellt wird. Das Ergebnis dokumentieren sie in der Krankengeschichte. (K3)
Speziell zusätzlich:
2.3.7 Bei Schienungen und Fixationsverbänden assistieren
Die MPA assistieren beim Anlegen von Schienungen und Fixationsverbänden. Sie verhalten sich dabei besonders einfühlsam und technisch korrekt.
Das Ergebnis dokumentieren sie in der Krankengeschichte. (K3)</t>
  </si>
  <si>
    <t>2.4.1 Besprechungen und Behandlungen planen
Die MPA planen mit Patientinnen/ Patienten die zu erfolgenden Besprechungen und Behandlungen mit der Ärztin/dem Arzt in der Arztpraxis. (K5)
2.4.2 Patientinnen und Patienten für externe Besprechungen und Behandlungen instruieren
Die MPA instruieren Patientinnen und Patienten für die Besprechungen und Behandlungen mit den dazu notwendigen externen Stellen. (K5)</t>
  </si>
  <si>
    <t>3.1.1 Fehler vermeiden
Die MPA vermeiden potentielle Fehler bei Laboruntersuchungen und führen Qualitätskontrollen durch. (K5)
3.2.3 Patientinnen und Patienten die beeinflussbaren Patientenfaktoren erklären
Die MPA erklären den Patientinnen und Patienten bzw. den Angehörigen die notwendigen Massnahmen, um die beeinflussbaren Faktoren zu minimieren. (K3)</t>
  </si>
  <si>
    <t>5.1.1 Gerätschaften und Hilfsmittel für therapeutische Massnahmen bedienen und reinigen
Die MPA bedienen und reinigen die Gerätschaften für therapeutische Massnahmen. (K3)
5.1.2 Gerätschaften und Hilfsmittel für therapeutische Massnahmen prüfen und warten
Die MPA prüfen die Funktionsfähigkeit von Gerätschaften für die therapeutischen Massnahmen und warten sie. (K4)
5.2.1 Therapeutische Massnahmen vorbereiten
Die MPA bereiten sämtliche notwendigen Materialien für spezifische therapeutische Massnahmen vor und prüfen die Geräte.
Sie instruieren Patientinnen und Patienten über die angehende Behandlung/Therapie und handeln einfühlsam und respektvoll. (K4)</t>
  </si>
  <si>
    <t>Lehrplan Medizinische Praxisassitent/in EFZ  ab Ausbildungsgang 2019</t>
  </si>
  <si>
    <t>Bea Krähenbühl, ÜK-Koordinatorin &amp; Chefexpertin, Bildungszentrum für Wirtschaft, Weinfelden</t>
  </si>
  <si>
    <t>Richard Münger, Rektor Juventus Schule für Medizin, mit FachlehrerInnen Juventus Schule für Medizin, Zürich</t>
  </si>
  <si>
    <t>Herausgeber:</t>
  </si>
  <si>
    <t>(Schweiz. Kommmisson  für Berufsentwicklung und Qualität )</t>
  </si>
  <si>
    <t xml:space="preserve">              Präsident Kommission B &amp; Q</t>
  </si>
  <si>
    <t xml:space="preserve">                    Dr. med. José Orellano</t>
  </si>
  <si>
    <t xml:space="preserve">                                    Impressum</t>
  </si>
  <si>
    <t>Rebecca Zoller, Abteilungsleiterin, FREI'S Schulen Luzern,  mit Fachlehrerinnen FREI'S Schulen, Luzern</t>
  </si>
  <si>
    <t>Datendesign:</t>
  </si>
  <si>
    <t>Richard Münger</t>
  </si>
  <si>
    <t>Layout und Satz:</t>
  </si>
  <si>
    <t>Marcel Bänziger</t>
  </si>
  <si>
    <t>Bestellungen ab ca. 20. März 2019</t>
  </si>
  <si>
    <t>Schweizerischer Ärzteverlag EMH</t>
  </si>
  <si>
    <t>Telefon:      061 467 85 75</t>
  </si>
  <si>
    <t xml:space="preserve">E-Mail:   auslieferung@emh.ch </t>
  </si>
  <si>
    <t xml:space="preserve">                                                Vorwort</t>
  </si>
  <si>
    <t>Die Lehrbetriebe können sich aufgrund des hohen transparenten Detaillierungsgrades der Lernziele an allen Lernorten</t>
  </si>
  <si>
    <t>Fax:             061 467 85 76</t>
  </si>
  <si>
    <t>Der MPA Berufsfachschullehrplan mit ÜK-Ausbildungsprogramm beinhaltet den folgenden strukturellen Ablauf:</t>
  </si>
  <si>
    <r>
      <rPr>
        <b/>
        <sz val="11"/>
        <color theme="1"/>
        <rFont val="Arial"/>
        <family val="2"/>
      </rPr>
      <t xml:space="preserve"> 1   Qualifikationsprofil </t>
    </r>
    <r>
      <rPr>
        <sz val="11"/>
        <color theme="1"/>
        <rFont val="Arial"/>
        <family val="2"/>
      </rPr>
      <t>mit den 5 Handlungskompetenzbereichen und deren dazu gehörenden Handlungskompetenzen</t>
    </r>
  </si>
  <si>
    <t xml:space="preserve">      sind aufgrund der Komplexität und Breite des notwendigen zu erwerbenden Grundwissens notwendig, um die</t>
  </si>
  <si>
    <r>
      <t></t>
    </r>
    <r>
      <rPr>
        <b/>
        <sz val="11"/>
        <color theme="1"/>
        <rFont val="Arial"/>
        <family val="2"/>
      </rPr>
      <t xml:space="preserve"> 3   Handlungskompetenzbereiche mit den zugeordneten Unterrichtsfächern an Berufsfachschulen</t>
    </r>
    <r>
      <rPr>
        <sz val="11"/>
        <color theme="1"/>
        <rFont val="Arial"/>
        <family val="2"/>
      </rPr>
      <t>. Diese</t>
    </r>
  </si>
  <si>
    <t xml:space="preserve">      Lehrausbildung strukturiert zu organisieren und die kompetenten Lehrpersonen optimal einzusetzen.</t>
  </si>
  <si>
    <r>
      <rPr>
        <b/>
        <sz val="11"/>
        <color theme="1"/>
        <rFont val="Arial"/>
        <family val="2"/>
      </rPr>
      <t> 4   Leistungsziele mit Zuordnung zu den Unterrichtsfächern</t>
    </r>
    <r>
      <rPr>
        <sz val="11"/>
        <color theme="1"/>
        <rFont val="Arial"/>
        <family val="2"/>
      </rPr>
      <t xml:space="preserve"> oder traditionelleren wissenschaftlichen Disziplinen.</t>
    </r>
  </si>
  <si>
    <t xml:space="preserve">      Leistungsziele können dabei mehreren Handlungskompetenzbereichen als Grundlage dienen. Die eindeutig</t>
  </si>
  <si>
    <t xml:space="preserve">      zugeordneten Farbschemata dienen zu einer einfacheren visualisierten Orientierung.</t>
  </si>
  <si>
    <r>
      <t></t>
    </r>
    <r>
      <rPr>
        <b/>
        <sz val="11"/>
        <color theme="1"/>
        <rFont val="Arial"/>
        <family val="2"/>
      </rPr>
      <t xml:space="preserve"> 7   Lernzielkatalog für Betriebe, Berufsfachschule und Überbetriebliche Kurse</t>
    </r>
    <r>
      <rPr>
        <sz val="11"/>
        <color theme="1"/>
        <rFont val="Arial"/>
        <family val="2"/>
      </rPr>
      <t xml:space="preserve"> mit Anzahl Lektionen als Vorschlag.</t>
    </r>
  </si>
  <si>
    <t xml:space="preserve">      von Lektionen abgebildet sein. Die Kürzungen sind in der Realität jedoch die Norm, da neben der Vermittlung der Lern-</t>
  </si>
  <si>
    <t xml:space="preserve">      inhalte auch Prüfungen stattfinden, mit Ausfällen wegen Feiertagen zu rechnen sind und aufgrund des QVs mit einem</t>
  </si>
  <si>
    <t xml:space="preserve">      Nach dem Staatssekretariat für Bildung, Forschung und Innovation SBFI dürfen in Schullehrplänen keine Kürzungen </t>
  </si>
  <si>
    <t xml:space="preserve">      verkürzten letzten 6. Semester zu rechnen ist. Es liegt an den Berufsfachschulen , die Inhalte auf die zur Verfügung </t>
  </si>
  <si>
    <t xml:space="preserve">      stehenden Lektionen zu verteilen und Schwerpunkte zu setzen und/oder auch inhaltlich Kürzungen vorzunehmen.</t>
  </si>
  <si>
    <t xml:space="preserve">      Es müssen einige Lernziele eher kurz behandelt werden.</t>
  </si>
  <si>
    <t xml:space="preserve">  </t>
  </si>
  <si>
    <r>
      <rPr>
        <b/>
        <sz val="11"/>
        <color theme="1"/>
        <rFont val="Arial"/>
        <family val="2"/>
      </rPr>
      <t> 2   Handlungskompetenzen</t>
    </r>
    <r>
      <rPr>
        <sz val="11"/>
        <color theme="1"/>
        <rFont val="Arial"/>
        <family val="2"/>
      </rPr>
      <t xml:space="preserve"> </t>
    </r>
    <r>
      <rPr>
        <b/>
        <sz val="11"/>
        <color theme="1"/>
        <rFont val="Arial"/>
        <family val="2"/>
      </rPr>
      <t>mit den dazu gehörenden Leistungszielen für alle Lernorte</t>
    </r>
    <r>
      <rPr>
        <sz val="11"/>
        <color theme="1"/>
        <rFont val="Arial"/>
        <family val="2"/>
      </rPr>
      <t xml:space="preserve"> Lehrbetriebe,</t>
    </r>
  </si>
  <si>
    <t>verordnung und Bildungsplan ein Schullehrplan für Berufsfachschulen und Überbetrieblichen Kurse mit knapp 2‘000</t>
  </si>
  <si>
    <t>anspruchsvollen 3-jährigen MPA Lehrausbildung. Damit der Lernerfolg gesichert werden kann, wurden zur Bildungs-</t>
  </si>
  <si>
    <t xml:space="preserve">Lernzielen definiert. Alle Lernziele sind zusätzlich in einem zeitlichen Ablauf abgebildet, damit die Lehrbetriebe </t>
  </si>
  <si>
    <t>nachvollziehen können, was, wann an welchen Lernorten erlernt wird und möglichst direkt im Lehrbetrieb An-</t>
  </si>
  <si>
    <t>wendung finden soll.</t>
  </si>
  <si>
    <t>betrieblichen Abläufen. Grund- und Fachwissen aus den Berufsfachschulen, manuelle Fertigkeiten aus den Überbetrieblichen</t>
  </si>
  <si>
    <t xml:space="preserve">Handlungskompetenzen gehen über das reine Wissen hinaus. Sie setzen auf das selbstständige Beherrschen von </t>
  </si>
  <si>
    <t xml:space="preserve">      nach MPA Bildungsverordnung 2019.</t>
  </si>
  <si>
    <t xml:space="preserve">      Berufsfachschulen und Überbetriebliche Kurse nach MPA Bildungsplan 2019.</t>
  </si>
  <si>
    <r>
      <rPr>
        <b/>
        <sz val="11"/>
        <color theme="1"/>
        <rFont val="Arial"/>
        <family val="2"/>
      </rPr>
      <t> 5   Lektionentafel der Berufsfachschulen</t>
    </r>
    <r>
      <rPr>
        <sz val="11"/>
        <color theme="1"/>
        <rFont val="Arial"/>
        <family val="2"/>
      </rPr>
      <t xml:space="preserve"> über alle 6 Semester.</t>
    </r>
  </si>
  <si>
    <r>
      <rPr>
        <b/>
        <sz val="11"/>
        <color theme="1"/>
        <rFont val="Arial"/>
        <family val="2"/>
      </rPr>
      <t> 6   Übersicht der Überbetrieblichen Kurse</t>
    </r>
    <r>
      <rPr>
        <sz val="11"/>
        <color theme="1"/>
        <rFont val="Arial"/>
        <family val="2"/>
      </rPr>
      <t xml:space="preserve"> mit Halbtags- und Ganztagsvarianten über die 3 Lehrjahre.</t>
    </r>
  </si>
  <si>
    <r>
      <rPr>
        <b/>
        <sz val="11"/>
        <color theme="1"/>
        <rFont val="Arial"/>
        <family val="2"/>
      </rPr>
      <t> 8   Entwicklung der Handlungskompetenzen</t>
    </r>
    <r>
      <rPr>
        <sz val="11"/>
        <color theme="1"/>
        <rFont val="Arial"/>
        <family val="2"/>
      </rPr>
      <t xml:space="preserve"> mit einer Zeitachse über alle Semester und alle Lernorte.</t>
    </r>
  </si>
  <si>
    <t>Kursen und die direkte Anwendung in den Arztpraxen, verschmelzen zu professionellem Handeln, oder eben</t>
  </si>
  <si>
    <t>Für die Lehrbetriebe steht ein separates Ausbildungsprogramm auf www. mpaschweiz.ch zur Verfügung.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</si>
</sst>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i/>
      <sz val="11"/>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9"/>
      <color theme="1"/>
      <name val="Calibri"/>
      <family val="2"/>
      <scheme val="minor"/>
    </font>
    <font>
      <sz val="11"/>
      <color rgb="FF00B050"/>
      <name val="Calibri"/>
      <family val="2"/>
      <scheme val="minor"/>
    </font>
    <font>
      <b/>
      <i/>
      <sz val="11"/>
      <color theme="1"/>
      <name val="Calibri"/>
      <family val="2"/>
      <scheme val="minor"/>
    </font>
    <font>
      <sz val="11"/>
      <color rgb="FF000000"/>
      <name val="Calibri"/>
      <family val="2"/>
      <scheme val="minor"/>
    </font>
    <font>
      <b/>
      <sz val="11"/>
      <color rgb="FF000000"/>
      <name val="Calibri"/>
      <family val="2"/>
      <scheme val="minor"/>
    </font>
    <font>
      <sz val="11"/>
      <color theme="0"/>
      <name val="Calibri"/>
      <family val="2"/>
      <scheme val="minor"/>
    </font>
    <font>
      <sz val="14"/>
      <color theme="1"/>
      <name val="Calibri"/>
      <family val="2"/>
      <scheme val="minor"/>
    </font>
    <font>
      <b/>
      <i/>
      <sz val="14"/>
      <color theme="1"/>
      <name val="Calibri"/>
      <family val="2"/>
      <scheme val="minor"/>
    </font>
    <font>
      <sz val="10"/>
      <name val="Arial"/>
      <family val="2"/>
    </font>
    <font>
      <b/>
      <sz val="12"/>
      <color theme="1"/>
      <name val="Calibri"/>
      <family val="2"/>
      <scheme val="minor"/>
    </font>
    <font>
      <sz val="12"/>
      <name val="Arial"/>
      <family val="2"/>
    </font>
    <font>
      <b/>
      <sz val="9"/>
      <name val="Arial"/>
      <family val="2"/>
    </font>
    <font>
      <b/>
      <sz val="18"/>
      <color theme="1"/>
      <name val="Calibri"/>
      <family val="2"/>
      <scheme val="minor"/>
    </font>
    <font>
      <b/>
      <sz val="16"/>
      <color theme="1"/>
      <name val="Calibri"/>
      <family val="2"/>
      <scheme val="minor"/>
    </font>
    <font>
      <vertAlign val="subscript"/>
      <sz val="11"/>
      <color theme="1"/>
      <name val="Calibri"/>
      <family val="2"/>
      <scheme val="minor"/>
    </font>
    <font>
      <b/>
      <sz val="10"/>
      <name val="Arial"/>
      <family val="2"/>
    </font>
    <font>
      <b/>
      <i/>
      <sz val="18"/>
      <name val="Arial"/>
      <family val="2"/>
    </font>
    <font>
      <b/>
      <sz val="7.5"/>
      <name val="Arial"/>
      <family val="2"/>
    </font>
    <font>
      <b/>
      <sz val="18"/>
      <name val="Arial"/>
      <family val="2"/>
    </font>
    <font>
      <sz val="16"/>
      <name val="Arial"/>
      <family val="2"/>
    </font>
    <font>
      <sz val="7.5"/>
      <name val="Arial"/>
      <family val="2"/>
    </font>
    <font>
      <b/>
      <sz val="12"/>
      <name val="Arial"/>
      <family val="2"/>
    </font>
    <font>
      <sz val="11"/>
      <name val="Arial"/>
      <family val="2"/>
    </font>
    <font>
      <b/>
      <sz val="11"/>
      <name val="Arial"/>
      <family val="2"/>
    </font>
    <font>
      <sz val="8"/>
      <name val="Arial"/>
      <family val="2"/>
    </font>
    <font>
      <sz val="9"/>
      <color theme="1"/>
      <name val="Calibri"/>
      <family val="2"/>
      <scheme val="minor"/>
    </font>
    <font>
      <i/>
      <sz val="9"/>
      <color theme="1"/>
      <name val="Calibri"/>
      <family val="2"/>
      <scheme val="minor"/>
    </font>
    <font>
      <sz val="12"/>
      <color theme="1"/>
      <name val="Calibri"/>
      <family val="2"/>
      <scheme val="minor"/>
    </font>
    <font>
      <b/>
      <sz val="12"/>
      <name val="Calibri"/>
      <family val="2"/>
      <scheme val="minor"/>
    </font>
    <font>
      <b/>
      <sz val="12"/>
      <color rgb="FF000000"/>
      <name val="Calibri"/>
      <family val="2"/>
      <scheme val="minor"/>
    </font>
    <font>
      <sz val="12"/>
      <color rgb="FF000000"/>
      <name val="Calibri"/>
      <family val="2"/>
      <scheme val="minor"/>
    </font>
    <font>
      <sz val="11"/>
      <color rgb="FFFF0000"/>
      <name val="Calibri"/>
      <family val="2"/>
      <scheme val="minor"/>
    </font>
    <font>
      <b/>
      <sz val="11"/>
      <color rgb="FFFF0000"/>
      <name val="Calibri"/>
      <family val="2"/>
      <scheme val="minor"/>
    </font>
    <font>
      <b/>
      <sz val="11"/>
      <color rgb="FF0070C0"/>
      <name val="Calibri"/>
      <family val="2"/>
      <scheme val="minor"/>
    </font>
    <font>
      <sz val="11"/>
      <color rgb="FF0070C0"/>
      <name val="Calibri"/>
      <family val="2"/>
      <scheme val="minor"/>
    </font>
    <font>
      <b/>
      <i/>
      <sz val="10"/>
      <color theme="1"/>
      <name val="Arial"/>
      <family val="2"/>
    </font>
    <font>
      <b/>
      <i/>
      <sz val="16"/>
      <color theme="1"/>
      <name val="Arial"/>
      <family val="2"/>
    </font>
    <font>
      <b/>
      <i/>
      <sz val="18"/>
      <color theme="1"/>
      <name val="Arial"/>
      <family val="2"/>
    </font>
    <font>
      <sz val="12"/>
      <color theme="1"/>
      <name val="Arial"/>
      <family val="2"/>
    </font>
    <font>
      <b/>
      <sz val="11"/>
      <color theme="1"/>
      <name val="Arial"/>
      <family val="2"/>
    </font>
    <font>
      <b/>
      <sz val="12"/>
      <color theme="1"/>
      <name val="Arial"/>
      <family val="2"/>
    </font>
    <font>
      <sz val="11"/>
      <color theme="1"/>
      <name val="Arial"/>
      <family val="2"/>
    </font>
    <font>
      <b/>
      <sz val="10"/>
      <color theme="4" tint="-0.249977111117893"/>
      <name val="Arial"/>
      <family val="2"/>
    </font>
    <font>
      <sz val="11"/>
      <color theme="4" tint="-0.249977111117893"/>
      <name val="Calibri"/>
      <family val="2"/>
      <scheme val="minor"/>
    </font>
    <font>
      <sz val="14"/>
      <color theme="1"/>
      <name val="Arial"/>
      <family val="2"/>
    </font>
    <font>
      <b/>
      <sz val="14"/>
      <color theme="1"/>
      <name val="Arial"/>
      <family val="2"/>
    </font>
    <font>
      <b/>
      <sz val="16"/>
      <color theme="1"/>
      <name val="Arial"/>
      <family val="2"/>
    </font>
    <font>
      <sz val="16"/>
      <color theme="1"/>
      <name val="Arial"/>
      <family val="2"/>
    </font>
  </fonts>
  <fills count="40">
    <fill>
      <patternFill patternType="none"/>
    </fill>
    <fill>
      <patternFill patternType="gray125"/>
    </fill>
    <fill>
      <patternFill patternType="solid">
        <fgColor rgb="FF009CDD"/>
        <bgColor indexed="64"/>
      </patternFill>
    </fill>
    <fill>
      <patternFill patternType="solid">
        <fgColor rgb="FFE3A836"/>
        <bgColor indexed="64"/>
      </patternFill>
    </fill>
    <fill>
      <patternFill patternType="solid">
        <fgColor rgb="FFC5382C"/>
        <bgColor indexed="64"/>
      </patternFill>
    </fill>
    <fill>
      <patternFill patternType="solid">
        <fgColor rgb="FFEFD300"/>
        <bgColor indexed="64"/>
      </patternFill>
    </fill>
    <fill>
      <patternFill patternType="solid">
        <fgColor rgb="FF8CB554"/>
        <bgColor indexed="64"/>
      </patternFill>
    </fill>
    <fill>
      <patternFill patternType="solid">
        <fgColor theme="0" tint="-0.14999847407452621"/>
        <bgColor indexed="64"/>
      </patternFill>
    </fill>
    <fill>
      <patternFill patternType="solid">
        <fgColor rgb="FFFF0066"/>
        <bgColor indexed="64"/>
      </patternFill>
    </fill>
    <fill>
      <patternFill patternType="solid">
        <fgColor theme="0" tint="-0.249977111117893"/>
        <bgColor indexed="64"/>
      </patternFill>
    </fill>
    <fill>
      <patternFill patternType="lightGray"/>
    </fill>
    <fill>
      <patternFill patternType="solid">
        <fgColor theme="0"/>
        <bgColor indexed="64"/>
      </patternFill>
    </fill>
    <fill>
      <patternFill patternType="solid">
        <fgColor rgb="FF34B0E4"/>
        <bgColor indexed="64"/>
      </patternFill>
    </fill>
    <fill>
      <patternFill patternType="solid">
        <fgColor rgb="FF99D7F1"/>
        <bgColor indexed="64"/>
      </patternFill>
    </fill>
    <fill>
      <patternFill patternType="solid">
        <fgColor rgb="FFEECB86"/>
        <bgColor indexed="64"/>
      </patternFill>
    </fill>
    <fill>
      <patternFill patternType="solid">
        <fgColor rgb="FFE9B95E"/>
        <bgColor indexed="64"/>
      </patternFill>
    </fill>
    <fill>
      <patternFill patternType="solid">
        <fgColor rgb="FFDC8880"/>
        <bgColor indexed="64"/>
      </patternFill>
    </fill>
    <fill>
      <patternFill patternType="solid">
        <fgColor rgb="FFD16056"/>
        <bgColor indexed="64"/>
      </patternFill>
    </fill>
    <fill>
      <patternFill patternType="solid">
        <fgColor rgb="FFE8AFAB"/>
        <bgColor indexed="64"/>
      </patternFill>
    </fill>
    <fill>
      <patternFill patternType="solid">
        <fgColor rgb="FFF4DCAF"/>
        <bgColor indexed="64"/>
      </patternFill>
    </fill>
    <fill>
      <patternFill patternType="solid">
        <fgColor rgb="FFF5E566"/>
        <bgColor indexed="64"/>
      </patternFill>
    </fill>
    <fill>
      <patternFill patternType="solid">
        <fgColor rgb="FFF2DC33"/>
        <bgColor indexed="64"/>
      </patternFill>
    </fill>
    <fill>
      <patternFill patternType="solid">
        <fgColor rgb="FFF9ED99"/>
        <bgColor indexed="64"/>
      </patternFill>
    </fill>
    <fill>
      <patternFill patternType="solid">
        <fgColor rgb="FFBAD398"/>
        <bgColor indexed="64"/>
      </patternFill>
    </fill>
    <fill>
      <patternFill patternType="solid">
        <fgColor rgb="FFA3C476"/>
        <bgColor indexed="64"/>
      </patternFill>
    </fill>
    <fill>
      <patternFill patternType="solid">
        <fgColor rgb="FFD1E1BB"/>
        <bgColor indexed="64"/>
      </patternFill>
    </fill>
    <fill>
      <patternFill patternType="solid">
        <fgColor rgb="FFDBCDE5"/>
        <bgColor indexed="64"/>
      </patternFill>
    </fill>
    <fill>
      <patternFill patternType="solid">
        <fgColor rgb="FFF7C9DD"/>
        <bgColor indexed="64"/>
      </patternFill>
    </fill>
    <fill>
      <patternFill patternType="solid">
        <fgColor rgb="FF66C4EB"/>
        <bgColor indexed="64"/>
      </patternFill>
    </fill>
    <fill>
      <patternFill patternType="solid">
        <fgColor rgb="FFF9D2E7"/>
        <bgColor indexed="64"/>
      </patternFill>
    </fill>
    <fill>
      <patternFill patternType="solid">
        <fgColor rgb="FFDDD0E6"/>
        <bgColor indexed="64"/>
      </patternFill>
    </fill>
    <fill>
      <patternFill patternType="solid">
        <fgColor rgb="FFF6C0D7"/>
        <bgColor indexed="64"/>
      </patternFill>
    </fill>
    <fill>
      <gradientFill>
        <stop position="0">
          <color rgb="FF66C4EB"/>
        </stop>
        <stop position="1">
          <color rgb="FFBAD398"/>
        </stop>
      </gradientFill>
    </fill>
    <fill>
      <gradientFill>
        <stop position="0">
          <color rgb="FF66C4EB"/>
        </stop>
        <stop position="1">
          <color rgb="FFF4DCAF"/>
        </stop>
      </gradientFill>
    </fill>
    <fill>
      <patternFill patternType="solid">
        <fgColor theme="0" tint="-0.14996795556505021"/>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9"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bottom/>
      <diagonal/>
    </border>
    <border diagonalDown="1">
      <left/>
      <right/>
      <top style="thin">
        <color indexed="64"/>
      </top>
      <bottom/>
      <diagonal style="thin">
        <color indexed="64"/>
      </diagonal>
    </border>
    <border diagonalUp="1">
      <left/>
      <right/>
      <top/>
      <bottom style="thin">
        <color indexed="64"/>
      </bottom>
      <diagonal style="thin">
        <color indexed="64"/>
      </diagonal>
    </border>
    <border>
      <left/>
      <right/>
      <top style="thin">
        <color indexed="64"/>
      </top>
      <bottom/>
      <diagonal/>
    </border>
    <border>
      <left/>
      <right/>
      <top style="medium">
        <color auto="1"/>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medium">
        <color auto="1"/>
      </bottom>
      <diagonal/>
    </border>
  </borders>
  <cellStyleXfs count="3">
    <xf numFmtId="0" fontId="0" fillId="0" borderId="0"/>
    <xf numFmtId="0" fontId="5" fillId="0" borderId="0" applyNumberFormat="0" applyFill="0" applyBorder="0" applyAlignment="0" applyProtection="0"/>
    <xf numFmtId="0" fontId="16" fillId="0" borderId="0"/>
  </cellStyleXfs>
  <cellXfs count="559">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applyFill="1" applyAlignment="1">
      <alignment horizontal="center"/>
    </xf>
    <xf numFmtId="0" fontId="4" fillId="0" borderId="0" xfId="0" applyFont="1" applyFill="1"/>
    <xf numFmtId="0" fontId="0" fillId="0" borderId="0" xfId="0" applyFill="1"/>
    <xf numFmtId="0" fontId="1" fillId="0" borderId="0" xfId="0" applyFont="1" applyFill="1" applyAlignment="1">
      <alignment horizontal="center"/>
    </xf>
    <xf numFmtId="0" fontId="2" fillId="0" borderId="0" xfId="0" applyFont="1" applyFill="1"/>
    <xf numFmtId="0" fontId="5" fillId="0" borderId="0" xfId="1" applyFill="1" applyAlignment="1">
      <alignment vertical="center"/>
    </xf>
    <xf numFmtId="0" fontId="7" fillId="0" borderId="0" xfId="0" applyFont="1"/>
    <xf numFmtId="0" fontId="0" fillId="0" borderId="0" xfId="0" applyAlignment="1">
      <alignment vertical="top" wrapText="1"/>
    </xf>
    <xf numFmtId="0" fontId="0" fillId="7" borderId="0" xfId="0" applyFill="1" applyAlignment="1">
      <alignment vertical="top" wrapText="1"/>
    </xf>
    <xf numFmtId="0" fontId="0" fillId="0" borderId="0" xfId="0" applyFill="1" applyAlignment="1">
      <alignment vertical="top" wrapText="1"/>
    </xf>
    <xf numFmtId="0" fontId="0" fillId="0" borderId="0" xfId="0" applyFill="1" applyAlignment="1">
      <alignment vertical="top"/>
    </xf>
    <xf numFmtId="0" fontId="0" fillId="0" borderId="0" xfId="0" applyAlignment="1">
      <alignment vertical="top"/>
    </xf>
    <xf numFmtId="0" fontId="1" fillId="0" borderId="0" xfId="0" applyFont="1" applyFill="1"/>
    <xf numFmtId="0" fontId="0" fillId="0" borderId="0" xfId="0" applyBorder="1" applyAlignment="1">
      <alignment vertical="top"/>
    </xf>
    <xf numFmtId="0" fontId="0" fillId="0" borderId="0" xfId="0" applyBorder="1" applyAlignment="1">
      <alignment vertical="top" wrapText="1"/>
    </xf>
    <xf numFmtId="0" fontId="1" fillId="0" borderId="0" xfId="0" applyFont="1" applyAlignment="1">
      <alignment vertical="top"/>
    </xf>
    <xf numFmtId="14" fontId="0" fillId="0" borderId="0" xfId="0" applyNumberFormat="1" applyAlignment="1">
      <alignment horizontal="left" vertical="top"/>
    </xf>
    <xf numFmtId="0" fontId="1" fillId="0" borderId="0" xfId="0" applyFont="1" applyAlignment="1">
      <alignment vertical="top" wrapText="1"/>
    </xf>
    <xf numFmtId="0" fontId="2" fillId="0" borderId="0" xfId="0" applyFont="1" applyAlignment="1">
      <alignment vertical="top"/>
    </xf>
    <xf numFmtId="0" fontId="0" fillId="0" borderId="0" xfId="0" applyAlignment="1">
      <alignment horizontal="center" vertical="top"/>
    </xf>
    <xf numFmtId="0" fontId="6" fillId="0" borderId="0" xfId="0" applyFont="1" applyAlignment="1">
      <alignment horizontal="center" vertical="top"/>
    </xf>
    <xf numFmtId="0" fontId="0" fillId="0" borderId="0" xfId="0" applyFill="1" applyAlignment="1">
      <alignment horizontal="center" vertical="top"/>
    </xf>
    <xf numFmtId="0" fontId="0" fillId="0" borderId="0" xfId="0" applyBorder="1" applyAlignment="1">
      <alignment horizontal="center" vertical="top"/>
    </xf>
    <xf numFmtId="0" fontId="2" fillId="0" borderId="0" xfId="0" applyFont="1" applyAlignment="1">
      <alignment horizontal="center" vertical="top"/>
    </xf>
    <xf numFmtId="0" fontId="10" fillId="0" borderId="0" xfId="0" applyFont="1" applyAlignment="1">
      <alignment horizontal="right"/>
    </xf>
    <xf numFmtId="0" fontId="13" fillId="8" borderId="0" xfId="0" applyFont="1" applyFill="1" applyAlignment="1">
      <alignment horizontal="center"/>
    </xf>
    <xf numFmtId="0" fontId="0" fillId="0" borderId="0" xfId="0" applyAlignment="1">
      <alignment horizontal="center"/>
    </xf>
    <xf numFmtId="0" fontId="1" fillId="0" borderId="0" xfId="0" applyFont="1" applyAlignment="1">
      <alignment horizontal="left"/>
    </xf>
    <xf numFmtId="0" fontId="1" fillId="0" borderId="0" xfId="0" applyFont="1" applyFill="1" applyAlignment="1">
      <alignment horizontal="left"/>
    </xf>
    <xf numFmtId="0" fontId="2" fillId="0" borderId="0" xfId="0" applyFont="1" applyFill="1" applyAlignment="1">
      <alignment horizontal="left" indent="1"/>
    </xf>
    <xf numFmtId="0" fontId="14" fillId="0" borderId="0" xfId="0" applyFont="1"/>
    <xf numFmtId="0" fontId="3" fillId="0" borderId="0" xfId="0" applyFont="1" applyFill="1" applyAlignment="1">
      <alignment horizontal="right"/>
    </xf>
    <xf numFmtId="0" fontId="3" fillId="0" borderId="0" xfId="0" applyFont="1"/>
    <xf numFmtId="0" fontId="0" fillId="0" borderId="0" xfId="0" applyAlignment="1">
      <alignment horizontal="right"/>
    </xf>
    <xf numFmtId="0" fontId="7" fillId="9" borderId="0" xfId="0" applyFont="1" applyFill="1"/>
    <xf numFmtId="0" fontId="7" fillId="9" borderId="0" xfId="0" applyFont="1" applyFill="1" applyAlignment="1">
      <alignment horizontal="center"/>
    </xf>
    <xf numFmtId="0" fontId="15" fillId="9" borderId="0" xfId="0" applyFont="1" applyFill="1"/>
    <xf numFmtId="0" fontId="2" fillId="7" borderId="0" xfId="0" applyFont="1" applyFill="1"/>
    <xf numFmtId="0" fontId="7" fillId="0" borderId="0" xfId="0" applyFont="1" applyAlignment="1">
      <alignment vertical="top"/>
    </xf>
    <xf numFmtId="0" fontId="17" fillId="0" borderId="0" xfId="0" applyFont="1"/>
    <xf numFmtId="0" fontId="10"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49" fontId="16" fillId="0" borderId="0" xfId="2" applyNumberFormat="1" applyFont="1" applyFill="1" applyAlignment="1">
      <alignment horizontal="left"/>
    </xf>
    <xf numFmtId="49" fontId="18" fillId="0" borderId="0" xfId="2" applyNumberFormat="1" applyFont="1" applyFill="1" applyBorder="1" applyAlignment="1">
      <alignment horizontal="left" vertical="center" wrapText="1"/>
    </xf>
    <xf numFmtId="0" fontId="0" fillId="0" borderId="0" xfId="0" applyFill="1" applyBorder="1" applyAlignment="1">
      <alignment vertical="top" wrapText="1"/>
    </xf>
    <xf numFmtId="0" fontId="17" fillId="0" borderId="0" xfId="0" applyFont="1" applyAlignment="1">
      <alignment vertical="top"/>
    </xf>
    <xf numFmtId="0" fontId="0" fillId="0" borderId="0" xfId="0" applyFill="1" applyAlignment="1">
      <alignment horizontal="center"/>
    </xf>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ill="1" applyAlignment="1">
      <alignment horizontal="center" vertical="center"/>
    </xf>
    <xf numFmtId="49" fontId="19" fillId="0" borderId="1" xfId="2" applyNumberFormat="1" applyFont="1" applyFill="1" applyBorder="1" applyAlignment="1">
      <alignment horizontal="center" vertical="center" wrapText="1"/>
    </xf>
    <xf numFmtId="0" fontId="0" fillId="0" borderId="2" xfId="0" applyFill="1" applyBorder="1"/>
    <xf numFmtId="0" fontId="10" fillId="0" borderId="4" xfId="0" applyFont="1" applyFill="1" applyBorder="1" applyAlignment="1">
      <alignment horizontal="center" vertical="center"/>
    </xf>
    <xf numFmtId="0" fontId="1" fillId="0" borderId="0" xfId="0" applyFont="1" applyBorder="1" applyAlignment="1">
      <alignment horizontal="center"/>
    </xf>
    <xf numFmtId="0" fontId="0" fillId="0" borderId="0" xfId="0" applyFont="1" applyAlignment="1">
      <alignment horizontal="center"/>
    </xf>
    <xf numFmtId="49" fontId="0" fillId="0" borderId="0" xfId="0" applyNumberFormat="1" applyAlignment="1">
      <alignment horizontal="center" vertical="top"/>
    </xf>
    <xf numFmtId="49" fontId="0" fillId="0" borderId="0" xfId="0" applyNumberFormat="1"/>
    <xf numFmtId="49" fontId="0" fillId="0" borderId="0" xfId="0" applyNumberFormat="1" applyFont="1" applyAlignment="1">
      <alignment horizontal="center"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5" fillId="0" borderId="0" xfId="1"/>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2" fillId="7" borderId="1" xfId="0" applyFont="1" applyFill="1" applyBorder="1" applyAlignment="1">
      <alignment horizontal="center" vertical="center"/>
    </xf>
    <xf numFmtId="0" fontId="0" fillId="7" borderId="0" xfId="0" applyFill="1" applyAlignment="1">
      <alignment horizontal="center" vertical="center"/>
    </xf>
    <xf numFmtId="0" fontId="1" fillId="5" borderId="0" xfId="0" applyFont="1" applyFill="1" applyAlignment="1">
      <alignment horizontal="left" wrapText="1"/>
    </xf>
    <xf numFmtId="0" fontId="1" fillId="6" borderId="0" xfId="0" applyFont="1" applyFill="1" applyAlignment="1">
      <alignment horizontal="left" wrapText="1"/>
    </xf>
    <xf numFmtId="0" fontId="1" fillId="4" borderId="0" xfId="0" applyFont="1" applyFill="1" applyAlignment="1">
      <alignment horizontal="left" vertical="top" wrapText="1"/>
    </xf>
    <xf numFmtId="0" fontId="1" fillId="3" borderId="0" xfId="0" applyFont="1" applyFill="1" applyAlignment="1">
      <alignment horizontal="left" vertical="top" wrapText="1"/>
    </xf>
    <xf numFmtId="0" fontId="1" fillId="2" borderId="0" xfId="0" applyFont="1" applyFill="1" applyBorder="1" applyAlignment="1">
      <alignment vertical="top" wrapText="1"/>
    </xf>
    <xf numFmtId="0" fontId="21" fillId="0" borderId="0" xfId="0" applyFont="1" applyAlignment="1">
      <alignment vertical="top"/>
    </xf>
    <xf numFmtId="0" fontId="1" fillId="0" borderId="0" xfId="0" applyFont="1" applyFill="1" applyBorder="1" applyAlignment="1">
      <alignment horizontal="right" wrapText="1"/>
    </xf>
    <xf numFmtId="0" fontId="1" fillId="3" borderId="0" xfId="0" applyFont="1" applyFill="1" applyAlignment="1">
      <alignment horizontal="center" vertical="top" wrapText="1"/>
    </xf>
    <xf numFmtId="0" fontId="1" fillId="4" borderId="0" xfId="0" applyFont="1" applyFill="1" applyAlignment="1">
      <alignment horizontal="center" vertical="top" wrapText="1"/>
    </xf>
    <xf numFmtId="0" fontId="1" fillId="5" borderId="0" xfId="0" applyFont="1" applyFill="1" applyAlignment="1">
      <alignment horizontal="center" vertical="top" wrapText="1"/>
    </xf>
    <xf numFmtId="0" fontId="1" fillId="6" borderId="0" xfId="0" applyFont="1" applyFill="1" applyAlignment="1">
      <alignment horizontal="center" vertical="top" wrapText="1"/>
    </xf>
    <xf numFmtId="0" fontId="0" fillId="0" borderId="0" xfId="0" applyAlignment="1">
      <alignment wrapText="1"/>
    </xf>
    <xf numFmtId="0" fontId="8" fillId="0" borderId="0" xfId="0" applyFont="1" applyAlignment="1">
      <alignment vertical="center" wrapText="1"/>
    </xf>
    <xf numFmtId="0" fontId="0" fillId="10" borderId="0" xfId="0" applyFill="1" applyAlignment="1">
      <alignment vertical="top" wrapText="1"/>
    </xf>
    <xf numFmtId="0" fontId="13" fillId="8" borderId="0" xfId="0" applyFont="1" applyFill="1" applyAlignment="1">
      <alignment horizontal="center" vertical="top"/>
    </xf>
    <xf numFmtId="0" fontId="1" fillId="2" borderId="0" xfId="0" applyFont="1" applyFill="1" applyAlignment="1">
      <alignment horizontal="center" vertical="top" wrapText="1"/>
    </xf>
    <xf numFmtId="0" fontId="2" fillId="11" borderId="0" xfId="0" applyFont="1" applyFill="1" applyBorder="1" applyAlignment="1">
      <alignment vertical="top" wrapText="1"/>
    </xf>
    <xf numFmtId="0" fontId="0" fillId="12" borderId="0" xfId="0" applyFill="1" applyBorder="1" applyAlignment="1">
      <alignment vertical="top" wrapText="1"/>
    </xf>
    <xf numFmtId="0" fontId="0" fillId="13" borderId="0" xfId="0" applyFill="1" applyAlignment="1">
      <alignment vertical="top" wrapText="1"/>
    </xf>
    <xf numFmtId="0" fontId="1" fillId="0" borderId="0" xfId="0" applyFont="1" applyFill="1" applyAlignment="1">
      <alignment horizontal="center" vertical="top" wrapText="1"/>
    </xf>
    <xf numFmtId="0" fontId="8" fillId="0" borderId="0" xfId="0" applyFont="1" applyFill="1" applyAlignment="1">
      <alignment vertical="center" wrapText="1"/>
    </xf>
    <xf numFmtId="0" fontId="0" fillId="0" borderId="0" xfId="0" applyFill="1" applyAlignment="1">
      <alignment wrapText="1"/>
    </xf>
    <xf numFmtId="0" fontId="13" fillId="0" borderId="0" xfId="0" applyFont="1" applyFill="1" applyAlignment="1">
      <alignment horizontal="center" vertical="top"/>
    </xf>
    <xf numFmtId="0" fontId="0" fillId="13" borderId="0" xfId="0" applyFill="1" applyAlignment="1">
      <alignment vertical="top"/>
    </xf>
    <xf numFmtId="0" fontId="8" fillId="13" borderId="0" xfId="0" applyFont="1" applyFill="1" applyAlignment="1">
      <alignment vertical="center" wrapText="1"/>
    </xf>
    <xf numFmtId="0" fontId="1" fillId="14" borderId="0" xfId="0" applyFont="1" applyFill="1" applyAlignment="1">
      <alignment horizontal="left" vertical="center" wrapText="1"/>
    </xf>
    <xf numFmtId="0" fontId="1" fillId="16" borderId="0" xfId="0" applyFont="1" applyFill="1" applyAlignment="1">
      <alignment horizontal="left" vertical="center" wrapText="1"/>
    </xf>
    <xf numFmtId="0" fontId="8" fillId="18" borderId="0" xfId="0" applyFont="1" applyFill="1" applyAlignment="1">
      <alignment vertical="center" wrapText="1"/>
    </xf>
    <xf numFmtId="0" fontId="8" fillId="19" borderId="0" xfId="0" applyFont="1" applyFill="1" applyAlignment="1">
      <alignment vertical="center" wrapText="1"/>
    </xf>
    <xf numFmtId="0" fontId="1" fillId="20" borderId="0" xfId="0" applyFont="1" applyFill="1" applyAlignment="1">
      <alignment horizontal="left" vertical="center" wrapText="1"/>
    </xf>
    <xf numFmtId="0" fontId="8" fillId="22" borderId="0" xfId="0" applyFont="1" applyFill="1" applyAlignment="1">
      <alignment vertical="center" wrapText="1"/>
    </xf>
    <xf numFmtId="0" fontId="1" fillId="23" borderId="0" xfId="0" applyFont="1" applyFill="1" applyAlignment="1">
      <alignment horizontal="left" vertical="center" wrapText="1"/>
    </xf>
    <xf numFmtId="0" fontId="8" fillId="25" borderId="0" xfId="0" applyFont="1" applyFill="1" applyAlignment="1">
      <alignment vertical="center" wrapText="1"/>
    </xf>
    <xf numFmtId="0" fontId="23" fillId="0" borderId="0" xfId="0" applyFont="1" applyAlignment="1"/>
    <xf numFmtId="0" fontId="25" fillId="0" borderId="0" xfId="0" applyFont="1" applyAlignment="1">
      <alignment vertical="center"/>
    </xf>
    <xf numFmtId="0" fontId="16" fillId="0" borderId="0" xfId="0" applyFont="1"/>
    <xf numFmtId="0" fontId="18" fillId="0" borderId="0" xfId="0" applyFont="1" applyAlignment="1">
      <alignment horizontal="left" indent="1"/>
    </xf>
    <xf numFmtId="0" fontId="28" fillId="0" borderId="0" xfId="0" applyFont="1" applyAlignment="1">
      <alignment vertical="top"/>
    </xf>
    <xf numFmtId="0" fontId="18" fillId="0" borderId="0" xfId="0" applyFont="1"/>
    <xf numFmtId="49" fontId="16" fillId="0" borderId="0" xfId="0" applyNumberFormat="1" applyFont="1" applyFill="1"/>
    <xf numFmtId="49" fontId="16" fillId="0" borderId="0" xfId="0" applyNumberFormat="1" applyFont="1" applyFill="1" applyAlignment="1">
      <alignment horizontal="left" indent="1"/>
    </xf>
    <xf numFmtId="49" fontId="30" fillId="0" borderId="12" xfId="0" applyNumberFormat="1" applyFont="1" applyFill="1" applyBorder="1"/>
    <xf numFmtId="0" fontId="30" fillId="0" borderId="0" xfId="0" applyFont="1" applyAlignment="1">
      <alignment horizontal="center" vertical="center"/>
    </xf>
    <xf numFmtId="49" fontId="30" fillId="0" borderId="13" xfId="0" applyNumberFormat="1" applyFont="1" applyFill="1" applyBorder="1"/>
    <xf numFmtId="49" fontId="18" fillId="0" borderId="0" xfId="0" applyNumberFormat="1" applyFont="1" applyFill="1" applyBorder="1"/>
    <xf numFmtId="49" fontId="29" fillId="0" borderId="0" xfId="0" applyNumberFormat="1" applyFont="1" applyFill="1" applyBorder="1" applyAlignment="1">
      <alignment vertical="center"/>
    </xf>
    <xf numFmtId="49" fontId="23"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indent="1"/>
    </xf>
    <xf numFmtId="49" fontId="30" fillId="0" borderId="0" xfId="0" applyNumberFormat="1" applyFont="1" applyFill="1" applyBorder="1"/>
    <xf numFmtId="49" fontId="31" fillId="0" borderId="0" xfId="0" applyNumberFormat="1" applyFont="1" applyFill="1" applyBorder="1" applyAlignment="1">
      <alignment horizontal="left" vertical="center" wrapText="1"/>
    </xf>
    <xf numFmtId="0" fontId="30"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left" vertical="top" wrapText="1"/>
    </xf>
    <xf numFmtId="49" fontId="29" fillId="0" borderId="0" xfId="0" applyNumberFormat="1" applyFont="1" applyFill="1" applyBorder="1" applyAlignment="1">
      <alignment horizontal="center" vertical="center" wrapText="1"/>
    </xf>
    <xf numFmtId="49" fontId="30" fillId="0" borderId="0" xfId="0" applyNumberFormat="1" applyFont="1" applyFill="1" applyBorder="1" applyAlignment="1">
      <alignment horizontal="left" vertical="center" wrapText="1"/>
    </xf>
    <xf numFmtId="0" fontId="0" fillId="19" borderId="0" xfId="0" applyFont="1" applyFill="1" applyAlignment="1">
      <alignment vertical="top" wrapText="1"/>
    </xf>
    <xf numFmtId="0" fontId="24" fillId="0" borderId="0" xfId="0" applyFont="1" applyFill="1" applyAlignment="1">
      <alignment vertical="center" wrapText="1"/>
    </xf>
    <xf numFmtId="0" fontId="26" fillId="0" borderId="0" xfId="0" applyFont="1" applyFill="1" applyAlignment="1">
      <alignment vertical="center"/>
    </xf>
    <xf numFmtId="0" fontId="27" fillId="0" borderId="0" xfId="0" applyFont="1" applyFill="1" applyAlignment="1">
      <alignment vertical="center"/>
    </xf>
    <xf numFmtId="0" fontId="27" fillId="0" borderId="0" xfId="0" applyFont="1" applyFill="1"/>
    <xf numFmtId="49" fontId="23" fillId="0" borderId="0" xfId="0" applyNumberFormat="1" applyFont="1" applyFill="1" applyBorder="1" applyAlignment="1">
      <alignment horizontal="center" vertical="center"/>
    </xf>
    <xf numFmtId="0" fontId="21" fillId="0" borderId="0" xfId="0" applyFont="1" applyAlignment="1">
      <alignment vertical="center"/>
    </xf>
    <xf numFmtId="0" fontId="0" fillId="14" borderId="0" xfId="0" applyFont="1" applyFill="1" applyAlignment="1">
      <alignment horizontal="left" vertical="center" wrapText="1"/>
    </xf>
    <xf numFmtId="0" fontId="1" fillId="12" borderId="0" xfId="0" applyFont="1" applyFill="1" applyAlignment="1">
      <alignment vertical="center" wrapText="1"/>
    </xf>
    <xf numFmtId="0" fontId="1" fillId="15" borderId="0" xfId="0" applyFont="1" applyFill="1" applyAlignment="1">
      <alignment vertical="center" wrapText="1"/>
    </xf>
    <xf numFmtId="0" fontId="1" fillId="17" borderId="0" xfId="0" applyFont="1" applyFill="1" applyAlignment="1">
      <alignment vertical="center" wrapText="1"/>
    </xf>
    <xf numFmtId="0" fontId="1" fillId="21" borderId="0" xfId="0" applyFont="1" applyFill="1" applyAlignment="1">
      <alignment vertical="center" wrapText="1"/>
    </xf>
    <xf numFmtId="0" fontId="1" fillId="24" borderId="0" xfId="0" applyFont="1" applyFill="1" applyAlignment="1">
      <alignment vertical="center" wrapText="1"/>
    </xf>
    <xf numFmtId="0" fontId="0" fillId="13" borderId="0" xfId="0" applyFont="1" applyFill="1" applyAlignment="1">
      <alignment horizontal="right" vertical="top" wrapText="1"/>
    </xf>
    <xf numFmtId="0" fontId="0" fillId="19" borderId="0" xfId="0" applyFont="1" applyFill="1" applyAlignment="1">
      <alignment horizontal="right" vertical="top" wrapText="1"/>
    </xf>
    <xf numFmtId="0" fontId="0" fillId="18" borderId="0" xfId="0" applyFont="1" applyFill="1" applyAlignment="1">
      <alignment horizontal="right" wrapText="1"/>
    </xf>
    <xf numFmtId="0" fontId="0" fillId="22" borderId="0" xfId="0" applyFont="1" applyFill="1" applyAlignment="1">
      <alignment horizontal="right" vertical="top"/>
    </xf>
    <xf numFmtId="0" fontId="0" fillId="25" borderId="0" xfId="0" applyFill="1"/>
    <xf numFmtId="0" fontId="0" fillId="26" borderId="0" xfId="0" applyFont="1" applyFill="1" applyAlignment="1">
      <alignment horizontal="right"/>
    </xf>
    <xf numFmtId="0" fontId="0" fillId="27" borderId="0" xfId="0" applyFont="1" applyFill="1" applyAlignment="1">
      <alignment horizontal="right" vertical="top"/>
    </xf>
    <xf numFmtId="0" fontId="0" fillId="16" borderId="0" xfId="0" applyFont="1" applyFill="1" applyAlignment="1">
      <alignment horizontal="left" vertical="center" wrapText="1"/>
    </xf>
    <xf numFmtId="0" fontId="0" fillId="0" borderId="0" xfId="0" applyFont="1"/>
    <xf numFmtId="0" fontId="0" fillId="15" borderId="0" xfId="0" applyFont="1" applyFill="1" applyAlignment="1">
      <alignment vertical="top" wrapText="1"/>
    </xf>
    <xf numFmtId="0" fontId="0" fillId="21" borderId="0" xfId="0" applyFont="1" applyFill="1" applyAlignment="1">
      <alignment vertical="top" wrapText="1"/>
    </xf>
    <xf numFmtId="0" fontId="0" fillId="23" borderId="0" xfId="0" applyFont="1" applyFill="1" applyAlignment="1">
      <alignment horizontal="left" vertical="top" wrapText="1"/>
    </xf>
    <xf numFmtId="0" fontId="0" fillId="24" borderId="0" xfId="0" applyFont="1" applyFill="1" applyAlignment="1">
      <alignment vertical="top" wrapText="1"/>
    </xf>
    <xf numFmtId="0" fontId="0" fillId="20" borderId="1" xfId="0" applyFill="1" applyBorder="1" applyAlignment="1">
      <alignment horizontal="center" vertical="center"/>
    </xf>
    <xf numFmtId="0" fontId="0" fillId="19" borderId="1" xfId="0" applyFill="1" applyBorder="1" applyAlignment="1">
      <alignment horizontal="center" vertical="center"/>
    </xf>
    <xf numFmtId="0" fontId="0" fillId="16" borderId="1" xfId="0" applyFill="1" applyBorder="1" applyAlignment="1">
      <alignment horizontal="center" vertical="center"/>
    </xf>
    <xf numFmtId="0" fontId="0" fillId="23" borderId="1" xfId="0" applyFill="1" applyBorder="1" applyAlignment="1">
      <alignment horizontal="center" vertical="center"/>
    </xf>
    <xf numFmtId="0" fontId="0" fillId="12" borderId="0" xfId="0" applyFont="1" applyFill="1" applyAlignment="1">
      <alignment horizontal="left" vertical="top" wrapText="1"/>
    </xf>
    <xf numFmtId="0" fontId="8" fillId="22" borderId="0" xfId="0" applyFont="1" applyFill="1" applyAlignment="1">
      <alignment vertical="top" wrapText="1"/>
    </xf>
    <xf numFmtId="0" fontId="33" fillId="22" borderId="0" xfId="0" applyFont="1" applyFill="1" applyAlignment="1">
      <alignment vertical="top" wrapText="1"/>
    </xf>
    <xf numFmtId="0" fontId="33" fillId="25" borderId="0" xfId="0" applyFont="1" applyFill="1" applyAlignment="1">
      <alignment horizontal="left" vertical="top" wrapText="1"/>
    </xf>
    <xf numFmtId="0" fontId="33" fillId="18" borderId="0" xfId="0" applyFont="1" applyFill="1" applyAlignment="1">
      <alignment horizontal="left" vertical="top" wrapText="1"/>
    </xf>
    <xf numFmtId="0" fontId="1" fillId="0" borderId="0" xfId="0" applyFont="1" applyFill="1" applyAlignment="1">
      <alignment vertical="center" wrapText="1"/>
    </xf>
    <xf numFmtId="0" fontId="0" fillId="0" borderId="0" xfId="0" applyFont="1" applyFill="1" applyAlignment="1">
      <alignment vertical="center" wrapText="1"/>
    </xf>
    <xf numFmtId="0" fontId="0" fillId="18" borderId="0" xfId="0" applyFont="1" applyFill="1" applyAlignment="1">
      <alignment horizontal="left" vertical="top" wrapText="1"/>
    </xf>
    <xf numFmtId="0" fontId="1" fillId="13" borderId="0" xfId="0" applyFont="1" applyFill="1" applyAlignment="1">
      <alignment horizontal="left" vertical="top" wrapText="1"/>
    </xf>
    <xf numFmtId="0" fontId="2" fillId="13" borderId="0" xfId="0" applyFont="1" applyFill="1" applyAlignment="1">
      <alignment horizontal="left" vertical="top" wrapText="1" indent="1"/>
    </xf>
    <xf numFmtId="0" fontId="0" fillId="19" borderId="0" xfId="0" applyFill="1" applyAlignment="1">
      <alignment vertical="top" wrapText="1"/>
    </xf>
    <xf numFmtId="0" fontId="0" fillId="19" borderId="0" xfId="0" applyFont="1" applyFill="1" applyAlignment="1">
      <alignment horizontal="left" vertical="top" wrapText="1"/>
    </xf>
    <xf numFmtId="0" fontId="1" fillId="17" borderId="0" xfId="0" applyFont="1" applyFill="1" applyAlignment="1">
      <alignment vertical="top" wrapText="1"/>
    </xf>
    <xf numFmtId="0" fontId="0" fillId="22" borderId="0" xfId="0" applyFill="1" applyAlignment="1">
      <alignment vertical="top" wrapText="1"/>
    </xf>
    <xf numFmtId="0" fontId="0" fillId="29" borderId="0" xfId="0" applyFont="1" applyFill="1" applyAlignment="1">
      <alignment horizontal="left" vertical="top"/>
    </xf>
    <xf numFmtId="0" fontId="1" fillId="19" borderId="0" xfId="0" applyFont="1" applyFill="1" applyAlignment="1">
      <alignment horizontal="left" vertical="top" wrapText="1"/>
    </xf>
    <xf numFmtId="0" fontId="2" fillId="19" borderId="0" xfId="0" applyFont="1" applyFill="1" applyAlignment="1">
      <alignment horizontal="left" wrapText="1" indent="1"/>
    </xf>
    <xf numFmtId="0" fontId="34" fillId="18" borderId="0" xfId="0" applyFont="1" applyFill="1" applyAlignment="1">
      <alignment horizontal="left" vertical="top" wrapText="1" indent="1"/>
    </xf>
    <xf numFmtId="0" fontId="33" fillId="0" borderId="0" xfId="0" applyFont="1" applyFill="1" applyAlignment="1">
      <alignment horizontal="left" vertical="top" wrapText="1"/>
    </xf>
    <xf numFmtId="0" fontId="2" fillId="19" borderId="0" xfId="0" applyFont="1" applyFill="1" applyAlignment="1">
      <alignment horizontal="left" vertical="top" wrapText="1" indent="1"/>
    </xf>
    <xf numFmtId="0" fontId="1" fillId="30" borderId="0" xfId="0" applyFont="1" applyFill="1" applyAlignment="1">
      <alignment vertical="top"/>
    </xf>
    <xf numFmtId="0" fontId="1" fillId="31" borderId="0" xfId="0" applyFont="1" applyFill="1" applyAlignment="1">
      <alignment vertical="top"/>
    </xf>
    <xf numFmtId="0" fontId="1" fillId="23" borderId="0" xfId="0" applyFont="1" applyFill="1" applyAlignment="1">
      <alignment horizontal="left" vertical="top" wrapText="1"/>
    </xf>
    <xf numFmtId="0" fontId="2" fillId="23" borderId="0" xfId="0" applyFont="1" applyFill="1" applyAlignment="1">
      <alignment horizontal="left" wrapText="1" indent="1"/>
    </xf>
    <xf numFmtId="0" fontId="21" fillId="0" borderId="0" xfId="0" applyFont="1" applyFill="1" applyAlignment="1">
      <alignment vertical="top"/>
    </xf>
    <xf numFmtId="0" fontId="21" fillId="0" borderId="0" xfId="0" applyFont="1" applyFill="1" applyAlignment="1">
      <alignment vertical="top" wrapText="1"/>
    </xf>
    <xf numFmtId="0" fontId="2" fillId="18" borderId="0" xfId="0" applyFont="1" applyFill="1" applyAlignment="1">
      <alignment horizontal="left" wrapText="1" indent="1"/>
    </xf>
    <xf numFmtId="0" fontId="2" fillId="22" borderId="0" xfId="0" applyFont="1" applyFill="1" applyAlignment="1">
      <alignment horizontal="left" vertical="top" indent="1"/>
    </xf>
    <xf numFmtId="0" fontId="2" fillId="25" borderId="0" xfId="0" applyFont="1" applyFill="1" applyAlignment="1">
      <alignment horizontal="left" indent="1"/>
    </xf>
    <xf numFmtId="0" fontId="1" fillId="26" borderId="0" xfId="0" applyFont="1" applyFill="1" applyAlignment="1">
      <alignment horizontal="left"/>
    </xf>
    <xf numFmtId="0" fontId="1" fillId="27" borderId="0" xfId="0" applyFont="1" applyFill="1" applyAlignment="1">
      <alignment horizontal="left" vertical="top"/>
    </xf>
    <xf numFmtId="0" fontId="1" fillId="3" borderId="0" xfId="0" applyFont="1" applyFill="1" applyAlignment="1">
      <alignment horizontal="center" vertical="top" wrapText="1"/>
    </xf>
    <xf numFmtId="0" fontId="1" fillId="4" borderId="0" xfId="0" applyFont="1" applyFill="1" applyAlignment="1">
      <alignment horizontal="center" vertical="top" wrapText="1"/>
    </xf>
    <xf numFmtId="0" fontId="1" fillId="5" borderId="0" xfId="0" applyFont="1" applyFill="1" applyAlignment="1">
      <alignment horizontal="center" vertical="top" wrapText="1"/>
    </xf>
    <xf numFmtId="0" fontId="1" fillId="6" borderId="0" xfId="0" applyFont="1" applyFill="1" applyAlignment="1">
      <alignment horizontal="center" vertical="top" wrapText="1"/>
    </xf>
    <xf numFmtId="0" fontId="1" fillId="2" borderId="0" xfId="0" applyFont="1" applyFill="1" applyAlignment="1">
      <alignment horizontal="center" vertical="top" wrapText="1"/>
    </xf>
    <xf numFmtId="0" fontId="34" fillId="0" borderId="0" xfId="0" applyFont="1" applyAlignment="1">
      <alignment horizontal="center" vertical="center" wrapText="1"/>
    </xf>
    <xf numFmtId="0" fontId="0" fillId="0" borderId="0" xfId="0" applyFont="1" applyFill="1" applyAlignment="1">
      <alignment vertical="top" wrapText="1"/>
    </xf>
    <xf numFmtId="0" fontId="0" fillId="17" borderId="0" xfId="0" applyFont="1" applyFill="1" applyAlignment="1">
      <alignment vertical="top" wrapText="1"/>
    </xf>
    <xf numFmtId="0" fontId="0" fillId="22" borderId="0" xfId="0" applyFont="1" applyFill="1" applyAlignment="1">
      <alignment vertical="top" wrapText="1"/>
    </xf>
    <xf numFmtId="0" fontId="0" fillId="25" borderId="0" xfId="0" applyFont="1" applyFill="1" applyAlignment="1">
      <alignment horizontal="left" vertical="top" wrapText="1"/>
    </xf>
    <xf numFmtId="0" fontId="0" fillId="20" borderId="0" xfId="0" applyFont="1" applyFill="1" applyAlignment="1">
      <alignment horizontal="left" vertical="center" wrapText="1"/>
    </xf>
    <xf numFmtId="0" fontId="0" fillId="23" borderId="0" xfId="0" applyFill="1" applyAlignment="1">
      <alignment vertical="top" wrapText="1"/>
    </xf>
    <xf numFmtId="0" fontId="1" fillId="12" borderId="0" xfId="0" applyFont="1" applyFill="1" applyAlignment="1">
      <alignment horizontal="center" vertical="center" wrapText="1"/>
    </xf>
    <xf numFmtId="0" fontId="1" fillId="0" borderId="0" xfId="0" applyFont="1" applyFill="1" applyAlignment="1">
      <alignment horizontal="center" vertical="center"/>
    </xf>
    <xf numFmtId="0" fontId="1" fillId="14" borderId="0" xfId="0" applyFont="1" applyFill="1" applyAlignment="1">
      <alignment horizontal="center" vertical="center" wrapText="1"/>
    </xf>
    <xf numFmtId="0" fontId="1" fillId="15" borderId="0" xfId="0" applyFont="1" applyFill="1" applyAlignment="1">
      <alignment horizontal="center" vertical="center" wrapText="1"/>
    </xf>
    <xf numFmtId="0" fontId="1" fillId="16" borderId="0" xfId="0" applyFont="1" applyFill="1" applyAlignment="1">
      <alignment horizontal="center" vertical="center" wrapText="1"/>
    </xf>
    <xf numFmtId="0" fontId="1" fillId="17" borderId="0" xfId="0" applyFont="1" applyFill="1" applyAlignment="1">
      <alignment horizontal="center" vertical="center" wrapText="1"/>
    </xf>
    <xf numFmtId="0" fontId="1" fillId="22" borderId="0" xfId="0" applyFont="1" applyFill="1" applyAlignment="1">
      <alignment horizontal="center" vertical="center" wrapText="1"/>
    </xf>
    <xf numFmtId="0" fontId="1" fillId="20" borderId="0" xfId="0" applyFont="1" applyFill="1" applyAlignment="1">
      <alignment horizontal="center" vertical="center" wrapText="1"/>
    </xf>
    <xf numFmtId="0" fontId="1" fillId="21" borderId="0" xfId="0" applyFont="1" applyFill="1" applyAlignment="1">
      <alignment horizontal="center" vertical="center" wrapText="1"/>
    </xf>
    <xf numFmtId="0" fontId="1" fillId="23" borderId="0" xfId="0" applyFont="1" applyFill="1" applyAlignment="1">
      <alignment horizontal="center" vertical="center" wrapText="1"/>
    </xf>
    <xf numFmtId="0" fontId="1" fillId="24" borderId="0" xfId="0" applyFont="1" applyFill="1" applyAlignment="1">
      <alignment horizontal="center" vertical="center" wrapText="1"/>
    </xf>
    <xf numFmtId="0" fontId="21" fillId="0" borderId="0" xfId="0" applyFont="1" applyFill="1"/>
    <xf numFmtId="0" fontId="20" fillId="0" borderId="0" xfId="0" applyFont="1" applyAlignment="1">
      <alignment vertical="center"/>
    </xf>
    <xf numFmtId="0" fontId="0" fillId="0" borderId="15" xfId="0" applyBorder="1"/>
    <xf numFmtId="0" fontId="0" fillId="14" borderId="0" xfId="0" applyFont="1" applyFill="1" applyAlignment="1">
      <alignment horizontal="left" vertical="top" wrapText="1"/>
    </xf>
    <xf numFmtId="0" fontId="0" fillId="20" borderId="0" xfId="0" applyFont="1" applyFill="1" applyAlignment="1">
      <alignment horizontal="left" vertical="top" wrapText="1"/>
    </xf>
    <xf numFmtId="0" fontId="0" fillId="16" borderId="0" xfId="0" applyFont="1" applyFill="1" applyAlignment="1">
      <alignment horizontal="left" vertical="top" wrapText="1"/>
    </xf>
    <xf numFmtId="0" fontId="0" fillId="0" borderId="0" xfId="0" applyAlignment="1">
      <alignment horizontal="left" vertical="top" wrapText="1"/>
    </xf>
    <xf numFmtId="0" fontId="0" fillId="13" borderId="0" xfId="0" applyFont="1" applyFill="1" applyAlignment="1">
      <alignment vertical="top" wrapText="1"/>
    </xf>
    <xf numFmtId="0" fontId="1" fillId="12" borderId="1" xfId="0" applyFont="1" applyFill="1" applyBorder="1" applyAlignment="1">
      <alignment horizontal="left" vertical="top" wrapText="1"/>
    </xf>
    <xf numFmtId="0" fontId="1" fillId="13" borderId="1" xfId="0" applyFont="1" applyFill="1" applyBorder="1" applyAlignment="1">
      <alignment vertical="top" wrapText="1"/>
    </xf>
    <xf numFmtId="0" fontId="1" fillId="28" borderId="1" xfId="0" applyFont="1" applyFill="1" applyBorder="1" applyAlignment="1">
      <alignment vertical="center" wrapText="1"/>
    </xf>
    <xf numFmtId="0" fontId="1" fillId="15" borderId="0" xfId="0" applyFont="1" applyFill="1" applyAlignment="1">
      <alignment horizontal="left" vertical="top" wrapText="1"/>
    </xf>
    <xf numFmtId="0" fontId="1" fillId="15" borderId="1" xfId="0" applyFont="1" applyFill="1" applyBorder="1" applyAlignment="1">
      <alignment vertical="center" wrapText="1"/>
    </xf>
    <xf numFmtId="0" fontId="8" fillId="19" borderId="1" xfId="0" applyFont="1" applyFill="1" applyBorder="1" applyAlignment="1">
      <alignment vertical="center" wrapText="1"/>
    </xf>
    <xf numFmtId="0" fontId="1" fillId="14" borderId="1" xfId="0" applyFont="1" applyFill="1" applyBorder="1" applyAlignment="1">
      <alignment horizontal="left" vertical="center" wrapText="1"/>
    </xf>
    <xf numFmtId="0" fontId="1" fillId="19" borderId="0" xfId="0" applyFont="1" applyFill="1" applyAlignment="1">
      <alignment vertical="center" wrapText="1"/>
    </xf>
    <xf numFmtId="0" fontId="1" fillId="14" borderId="0" xfId="0" applyFont="1" applyFill="1" applyBorder="1" applyAlignment="1">
      <alignment horizontal="left" vertical="top" wrapText="1"/>
    </xf>
    <xf numFmtId="0" fontId="0" fillId="15" borderId="0" xfId="0" applyFont="1" applyFill="1" applyAlignment="1">
      <alignment horizontal="left" vertical="top" wrapText="1"/>
    </xf>
    <xf numFmtId="0" fontId="0" fillId="14" borderId="0" xfId="0" applyFont="1" applyFill="1" applyBorder="1" applyAlignment="1">
      <alignment horizontal="left" vertical="top" wrapText="1"/>
    </xf>
    <xf numFmtId="0" fontId="1" fillId="17" borderId="0" xfId="0" applyFont="1" applyFill="1" applyAlignment="1">
      <alignment horizontal="left" vertical="top" wrapText="1"/>
    </xf>
    <xf numFmtId="0" fontId="1" fillId="16" borderId="0" xfId="0" applyFont="1" applyFill="1" applyAlignment="1">
      <alignment horizontal="left" vertical="top" wrapText="1"/>
    </xf>
    <xf numFmtId="0" fontId="1" fillId="17" borderId="1" xfId="0" applyFont="1" applyFill="1" applyBorder="1" applyAlignment="1">
      <alignment vertical="center" wrapText="1"/>
    </xf>
    <xf numFmtId="0" fontId="1" fillId="18" borderId="1" xfId="0" applyFont="1" applyFill="1" applyBorder="1" applyAlignment="1">
      <alignment vertical="center" wrapText="1"/>
    </xf>
    <xf numFmtId="0" fontId="1" fillId="16" borderId="1" xfId="0" applyFont="1" applyFill="1" applyBorder="1" applyAlignment="1">
      <alignment horizontal="left" vertical="center" wrapText="1"/>
    </xf>
    <xf numFmtId="0" fontId="1" fillId="18" borderId="0" xfId="0" applyFont="1" applyFill="1" applyAlignment="1">
      <alignment horizontal="left" vertical="top" wrapText="1"/>
    </xf>
    <xf numFmtId="0" fontId="1" fillId="21" borderId="1" xfId="0" applyFont="1" applyFill="1" applyBorder="1" applyAlignment="1">
      <alignment vertical="center" wrapText="1"/>
    </xf>
    <xf numFmtId="0" fontId="1" fillId="20" borderId="1" xfId="0" applyFont="1" applyFill="1" applyBorder="1" applyAlignment="1">
      <alignment horizontal="left" vertical="center" wrapText="1"/>
    </xf>
    <xf numFmtId="0" fontId="1" fillId="22" borderId="1" xfId="0" applyFont="1" applyFill="1" applyBorder="1" applyAlignment="1">
      <alignment vertical="center" wrapText="1"/>
    </xf>
    <xf numFmtId="0" fontId="0" fillId="21" borderId="0" xfId="0" applyFont="1" applyFill="1" applyAlignment="1">
      <alignment horizontal="left" vertical="top" wrapText="1"/>
    </xf>
    <xf numFmtId="0" fontId="0" fillId="22" borderId="0" xfId="0" applyFont="1" applyFill="1" applyAlignment="1">
      <alignment horizontal="left" vertical="top" wrapText="1"/>
    </xf>
    <xf numFmtId="0" fontId="1" fillId="6" borderId="8" xfId="0" applyFont="1" applyFill="1" applyBorder="1" applyAlignment="1">
      <alignment vertical="center" wrapText="1"/>
    </xf>
    <xf numFmtId="0" fontId="1" fillId="24" borderId="1" xfId="0" applyFont="1" applyFill="1" applyBorder="1" applyAlignment="1">
      <alignment vertical="center" wrapText="1"/>
    </xf>
    <xf numFmtId="0" fontId="1" fillId="25" borderId="1" xfId="0" applyFont="1" applyFill="1" applyBorder="1" applyAlignment="1">
      <alignment vertical="center" wrapText="1"/>
    </xf>
    <xf numFmtId="0" fontId="1" fillId="23" borderId="1" xfId="0" applyFont="1" applyFill="1" applyBorder="1" applyAlignment="1">
      <alignment horizontal="left" vertical="center" wrapText="1"/>
    </xf>
    <xf numFmtId="0" fontId="0" fillId="24" borderId="0"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3" borderId="0" xfId="0" applyFont="1" applyFill="1" applyBorder="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Alignment="1">
      <alignment vertical="top"/>
    </xf>
    <xf numFmtId="49" fontId="1" fillId="0" borderId="0" xfId="0" applyNumberFormat="1" applyFont="1" applyAlignment="1">
      <alignment horizontal="center" vertical="top"/>
    </xf>
    <xf numFmtId="0" fontId="0" fillId="12" borderId="0" xfId="0" applyFont="1" applyFill="1" applyBorder="1" applyAlignment="1">
      <alignment vertical="top" wrapText="1"/>
    </xf>
    <xf numFmtId="0" fontId="0" fillId="0" borderId="0" xfId="0" applyFont="1" applyFill="1" applyBorder="1" applyAlignment="1">
      <alignment vertical="top" wrapText="1"/>
    </xf>
    <xf numFmtId="0" fontId="1" fillId="22" borderId="0" xfId="0" applyFont="1" applyFill="1" applyAlignment="1">
      <alignment vertical="top" wrapText="1"/>
    </xf>
    <xf numFmtId="0" fontId="1" fillId="2" borderId="0"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0" borderId="0" xfId="0" applyFont="1" applyFill="1" applyBorder="1"/>
    <xf numFmtId="0" fontId="1" fillId="4" borderId="0"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6" borderId="0" xfId="0" applyFont="1" applyFill="1" applyBorder="1" applyAlignment="1">
      <alignment horizontal="left" vertical="top" wrapText="1"/>
    </xf>
    <xf numFmtId="0" fontId="17" fillId="0" borderId="0" xfId="0" applyFont="1" applyAlignment="1">
      <alignment vertical="top" wrapText="1"/>
    </xf>
    <xf numFmtId="0" fontId="5" fillId="0" borderId="0" xfId="1" applyAlignment="1">
      <alignment vertical="top"/>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3" borderId="0" xfId="0" applyFont="1" applyFill="1" applyBorder="1" applyAlignment="1">
      <alignment horizontal="left" vertical="top" wrapText="1"/>
    </xf>
    <xf numFmtId="0" fontId="0" fillId="0" borderId="0" xfId="0" applyBorder="1"/>
    <xf numFmtId="0" fontId="8" fillId="0" borderId="0" xfId="0" applyFont="1" applyFill="1" applyAlignment="1">
      <alignment horizontal="left" vertical="top" wrapText="1"/>
    </xf>
    <xf numFmtId="0" fontId="0" fillId="32" borderId="0" xfId="0" applyFill="1" applyAlignment="1">
      <alignment vertical="top" wrapText="1"/>
    </xf>
    <xf numFmtId="0" fontId="0" fillId="33" borderId="0" xfId="0" applyFill="1" applyAlignment="1">
      <alignment vertical="top" wrapText="1"/>
    </xf>
    <xf numFmtId="0" fontId="1" fillId="0" borderId="0" xfId="0" applyFont="1" applyAlignment="1">
      <alignment horizontal="left" vertical="top" wrapText="1"/>
    </xf>
    <xf numFmtId="0" fontId="0" fillId="0" borderId="0" xfId="0" applyAlignment="1">
      <alignment horizontal="left" vertical="top"/>
    </xf>
    <xf numFmtId="0" fontId="5" fillId="0" borderId="0" xfId="1" applyFill="1" applyAlignment="1">
      <alignment horizontal="left" vertical="top"/>
    </xf>
    <xf numFmtId="0" fontId="2" fillId="0" borderId="0" xfId="0" applyFont="1" applyAlignment="1">
      <alignment horizontal="left" vertical="top"/>
    </xf>
    <xf numFmtId="0" fontId="5" fillId="0" borderId="0" xfId="1" applyAlignment="1">
      <alignment horizontal="left" vertical="top"/>
    </xf>
    <xf numFmtId="0" fontId="0" fillId="0" borderId="0" xfId="0" applyAlignment="1">
      <alignment horizontal="left"/>
    </xf>
    <xf numFmtId="0" fontId="17" fillId="0" borderId="0" xfId="0" applyFont="1" applyAlignment="1">
      <alignment horizontal="left" vertical="top" wrapText="1"/>
    </xf>
    <xf numFmtId="0" fontId="1" fillId="0" borderId="0" xfId="0" applyFont="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1" fillId="31" borderId="0" xfId="0" applyFont="1" applyFill="1" applyBorder="1" applyAlignment="1">
      <alignment horizontal="left" vertical="top"/>
    </xf>
    <xf numFmtId="0" fontId="1" fillId="30" borderId="0" xfId="0" applyFont="1" applyFill="1" applyBorder="1" applyAlignment="1">
      <alignment horizontal="left" vertical="top"/>
    </xf>
    <xf numFmtId="0" fontId="0" fillId="0" borderId="0" xfId="0" applyFill="1" applyAlignment="1">
      <alignment horizontal="left" vertical="top" wrapText="1"/>
    </xf>
    <xf numFmtId="0" fontId="0" fillId="0" borderId="0" xfId="0" applyFill="1" applyAlignment="1">
      <alignment horizontal="left" vertical="top"/>
    </xf>
    <xf numFmtId="0" fontId="36" fillId="2" borderId="0" xfId="1" applyFont="1" applyFill="1" applyBorder="1" applyAlignment="1">
      <alignment horizontal="left" vertical="top" wrapText="1"/>
    </xf>
    <xf numFmtId="0" fontId="36" fillId="3" borderId="0" xfId="1" applyFont="1" applyFill="1" applyBorder="1" applyAlignment="1">
      <alignment horizontal="left" vertical="top" wrapText="1"/>
    </xf>
    <xf numFmtId="0" fontId="36" fillId="4" borderId="0" xfId="1" applyFont="1" applyFill="1" applyBorder="1" applyAlignment="1">
      <alignment horizontal="left" vertical="top" wrapText="1"/>
    </xf>
    <xf numFmtId="0" fontId="36" fillId="5" borderId="0" xfId="1" applyFont="1" applyFill="1" applyBorder="1" applyAlignment="1">
      <alignment horizontal="left" vertical="top" wrapText="1"/>
    </xf>
    <xf numFmtId="0" fontId="36" fillId="6" borderId="0" xfId="1" applyFont="1" applyFill="1" applyBorder="1" applyAlignment="1">
      <alignment horizontal="left" vertical="top" wrapText="1"/>
    </xf>
    <xf numFmtId="0" fontId="21" fillId="0" borderId="0" xfId="0" applyFont="1"/>
    <xf numFmtId="0" fontId="0" fillId="14" borderId="0" xfId="0" applyFont="1" applyFill="1" applyAlignment="1">
      <alignment horizontal="left" vertical="top" wrapText="1"/>
    </xf>
    <xf numFmtId="0" fontId="0" fillId="20" borderId="0" xfId="0" applyFont="1" applyFill="1" applyAlignment="1">
      <alignment horizontal="left" vertical="top" wrapText="1"/>
    </xf>
    <xf numFmtId="0" fontId="0" fillId="16" borderId="0" xfId="0" applyFont="1" applyFill="1" applyAlignment="1">
      <alignment horizontal="left" vertical="top" wrapText="1"/>
    </xf>
    <xf numFmtId="0" fontId="0" fillId="29" borderId="0" xfId="0" applyFont="1" applyFill="1" applyAlignment="1">
      <alignment horizontal="left" vertical="top" wrapText="1"/>
    </xf>
    <xf numFmtId="0" fontId="35" fillId="25" borderId="0" xfId="0" applyFont="1" applyFill="1" applyAlignment="1">
      <alignment horizontal="left" vertical="top" wrapText="1"/>
    </xf>
    <xf numFmtId="0" fontId="0" fillId="0" borderId="0" xfId="0" applyFont="1" applyFill="1" applyAlignment="1">
      <alignment vertical="top"/>
    </xf>
    <xf numFmtId="0" fontId="1" fillId="34" borderId="1" xfId="0" applyFont="1" applyFill="1" applyBorder="1" applyAlignment="1">
      <alignment horizontal="left" vertical="center" indent="1"/>
    </xf>
    <xf numFmtId="0" fontId="7" fillId="0" borderId="0" xfId="0" applyFont="1" applyAlignment="1">
      <alignment horizontal="left" vertical="top"/>
    </xf>
    <xf numFmtId="0" fontId="8" fillId="18" borderId="0" xfId="0" applyFont="1" applyFill="1" applyBorder="1" applyAlignment="1">
      <alignment horizontal="left" vertical="top" wrapText="1" indent="2"/>
    </xf>
    <xf numFmtId="0" fontId="1" fillId="13" borderId="0" xfId="0" applyFont="1" applyFill="1" applyBorder="1" applyAlignment="1">
      <alignment horizontal="left" vertical="top" wrapText="1" indent="2"/>
    </xf>
    <xf numFmtId="0" fontId="1" fillId="19" borderId="0" xfId="0" applyFont="1" applyFill="1" applyBorder="1" applyAlignment="1">
      <alignment horizontal="left" vertical="top" wrapText="1" indent="2"/>
    </xf>
    <xf numFmtId="0" fontId="1" fillId="0" borderId="0" xfId="0" applyFont="1" applyFill="1" applyBorder="1" applyAlignment="1">
      <alignment horizontal="left" vertical="top" indent="2"/>
    </xf>
    <xf numFmtId="0" fontId="8" fillId="18" borderId="0" xfId="0" applyFont="1" applyFill="1" applyBorder="1" applyAlignment="1">
      <alignment horizontal="left" vertical="top" wrapText="1" indent="4"/>
    </xf>
    <xf numFmtId="0" fontId="1" fillId="23" borderId="0" xfId="0" applyFont="1" applyFill="1" applyBorder="1" applyAlignment="1">
      <alignment horizontal="left" vertical="top" wrapText="1" indent="2"/>
    </xf>
    <xf numFmtId="0" fontId="1" fillId="19" borderId="0" xfId="0" applyFont="1" applyFill="1" applyBorder="1" applyAlignment="1">
      <alignment horizontal="left" wrapText="1" indent="2"/>
    </xf>
    <xf numFmtId="0" fontId="1" fillId="23" borderId="0" xfId="0" applyFont="1" applyFill="1" applyBorder="1" applyAlignment="1">
      <alignment horizontal="left" wrapText="1" indent="2"/>
    </xf>
    <xf numFmtId="0" fontId="26" fillId="0" borderId="0" xfId="0" applyFont="1" applyFill="1" applyAlignment="1">
      <alignment horizontal="left" vertical="top" wrapText="1"/>
    </xf>
    <xf numFmtId="0" fontId="26" fillId="0" borderId="0" xfId="0" applyFont="1" applyFill="1" applyAlignment="1">
      <alignment horizontal="center" vertical="center"/>
    </xf>
    <xf numFmtId="0" fontId="0" fillId="0" borderId="0" xfId="0" applyAlignment="1">
      <alignment horizontal="left" vertical="center" wrapText="1" indent="1"/>
    </xf>
    <xf numFmtId="0" fontId="0" fillId="0" borderId="0" xfId="0" applyAlignment="1">
      <alignment horizontal="left" indent="1"/>
    </xf>
    <xf numFmtId="0" fontId="2" fillId="0" borderId="0" xfId="0" applyFont="1" applyAlignment="1">
      <alignment horizontal="left" vertical="top" wrapText="1" indent="1"/>
    </xf>
    <xf numFmtId="0" fontId="0" fillId="0" borderId="0" xfId="0" applyAlignment="1">
      <alignment horizontal="left" vertical="center" indent="1"/>
    </xf>
    <xf numFmtId="0" fontId="2" fillId="0" borderId="0" xfId="0" applyFont="1" applyAlignment="1">
      <alignment horizontal="left" vertical="center" indent="2"/>
    </xf>
    <xf numFmtId="0" fontId="0" fillId="0" borderId="0" xfId="0" applyAlignment="1">
      <alignment horizontal="left" vertical="center" indent="2"/>
    </xf>
    <xf numFmtId="0" fontId="1" fillId="19" borderId="0" xfId="0" applyFont="1" applyFill="1" applyAlignment="1">
      <alignment vertical="top" wrapText="1"/>
    </xf>
    <xf numFmtId="0" fontId="1" fillId="11" borderId="20" xfId="0" applyFont="1" applyFill="1" applyBorder="1" applyAlignment="1">
      <alignment horizontal="left" vertical="center" wrapText="1"/>
    </xf>
    <xf numFmtId="0" fontId="1" fillId="11" borderId="20" xfId="0" applyFont="1" applyFill="1" applyBorder="1" applyAlignment="1">
      <alignment horizontal="left" wrapText="1"/>
    </xf>
    <xf numFmtId="0" fontId="1" fillId="11" borderId="19" xfId="0" applyFont="1" applyFill="1" applyBorder="1" applyAlignment="1">
      <alignment horizontal="left" vertical="center" wrapText="1"/>
    </xf>
    <xf numFmtId="0" fontId="1" fillId="11" borderId="19" xfId="0" applyFont="1" applyFill="1" applyBorder="1" applyAlignment="1">
      <alignment horizontal="left" wrapText="1"/>
    </xf>
    <xf numFmtId="0" fontId="1" fillId="0" borderId="0" xfId="0" applyFont="1" applyAlignment="1"/>
    <xf numFmtId="0" fontId="1" fillId="0" borderId="21" xfId="0" applyFont="1" applyBorder="1"/>
    <xf numFmtId="0" fontId="0" fillId="0" borderId="22" xfId="0" applyBorder="1"/>
    <xf numFmtId="0" fontId="0" fillId="0" borderId="23" xfId="0" applyBorder="1"/>
    <xf numFmtId="0" fontId="0" fillId="0" borderId="24" xfId="0" applyBorder="1"/>
    <xf numFmtId="0" fontId="0" fillId="0" borderId="25" xfId="0" applyBorder="1"/>
    <xf numFmtId="0" fontId="1" fillId="35" borderId="24" xfId="0" applyFont="1" applyFill="1" applyBorder="1"/>
    <xf numFmtId="0" fontId="1" fillId="36" borderId="24" xfId="0" applyFont="1" applyFill="1" applyBorder="1"/>
    <xf numFmtId="0" fontId="1" fillId="0" borderId="24" xfId="0" applyFont="1" applyBorder="1"/>
    <xf numFmtId="0" fontId="3" fillId="0" borderId="26" xfId="0" applyFont="1" applyBorder="1"/>
    <xf numFmtId="0" fontId="0" fillId="0" borderId="27" xfId="0" applyBorder="1"/>
    <xf numFmtId="0" fontId="0" fillId="0" borderId="28" xfId="0" applyBorder="1"/>
    <xf numFmtId="0" fontId="17" fillId="0" borderId="22" xfId="0" applyFont="1" applyBorder="1" applyAlignment="1">
      <alignment horizontal="center"/>
    </xf>
    <xf numFmtId="0" fontId="7" fillId="0" borderId="0" xfId="0" applyFont="1" applyBorder="1"/>
    <xf numFmtId="0" fontId="17" fillId="0" borderId="0" xfId="0" applyFont="1" applyBorder="1" applyAlignment="1">
      <alignment horizontal="left" indent="1"/>
    </xf>
    <xf numFmtId="0" fontId="0" fillId="0" borderId="0" xfId="0" applyFill="1" applyBorder="1"/>
    <xf numFmtId="0" fontId="0" fillId="35" borderId="0" xfId="0" applyFill="1" applyBorder="1"/>
    <xf numFmtId="0" fontId="0" fillId="37" borderId="0" xfId="0" applyFill="1" applyBorder="1"/>
    <xf numFmtId="0" fontId="0" fillId="36" borderId="0" xfId="0" applyFill="1" applyBorder="1"/>
    <xf numFmtId="0" fontId="0" fillId="0" borderId="27" xfId="0" applyFill="1" applyBorder="1"/>
    <xf numFmtId="0" fontId="0" fillId="36" borderId="27" xfId="0" applyFill="1" applyBorder="1"/>
    <xf numFmtId="0" fontId="0" fillId="35" borderId="27" xfId="0" applyFill="1" applyBorder="1"/>
    <xf numFmtId="0" fontId="0" fillId="0" borderId="29" xfId="0" applyBorder="1"/>
    <xf numFmtId="0" fontId="17" fillId="0" borderId="0" xfId="0" applyFont="1" applyFill="1" applyBorder="1" applyAlignment="1">
      <alignment horizontal="left" indent="1"/>
    </xf>
    <xf numFmtId="0" fontId="17" fillId="0" borderId="0" xfId="0" applyFont="1" applyBorder="1" applyAlignment="1">
      <alignment horizontal="center"/>
    </xf>
    <xf numFmtId="0" fontId="0" fillId="36" borderId="22" xfId="0" applyFill="1" applyBorder="1"/>
    <xf numFmtId="0" fontId="40" fillId="0" borderId="0" xfId="0" applyFont="1" applyBorder="1"/>
    <xf numFmtId="0" fontId="0" fillId="0" borderId="0" xfId="0" applyBorder="1" applyAlignment="1">
      <alignment horizontal="left" indent="2"/>
    </xf>
    <xf numFmtId="0" fontId="0" fillId="0" borderId="0" xfId="0" applyBorder="1" applyAlignment="1">
      <alignment horizontal="right"/>
    </xf>
    <xf numFmtId="0" fontId="0" fillId="0" borderId="0" xfId="0" applyFill="1" applyBorder="1" applyAlignment="1">
      <alignment horizontal="right"/>
    </xf>
    <xf numFmtId="0" fontId="1" fillId="0" borderId="15" xfId="0" applyFont="1" applyBorder="1" applyAlignment="1"/>
    <xf numFmtId="0" fontId="1" fillId="38" borderId="15" xfId="0" applyFont="1" applyFill="1" applyBorder="1" applyAlignment="1">
      <alignment horizontal="right"/>
    </xf>
    <xf numFmtId="0" fontId="1" fillId="0" borderId="27" xfId="0" applyFont="1" applyBorder="1"/>
    <xf numFmtId="0" fontId="1" fillId="39" borderId="27" xfId="0" applyFont="1" applyFill="1" applyBorder="1"/>
    <xf numFmtId="0" fontId="40" fillId="0" borderId="0" xfId="0" applyFont="1" applyBorder="1" applyAlignment="1">
      <alignment horizontal="right"/>
    </xf>
    <xf numFmtId="0" fontId="40" fillId="38" borderId="15" xfId="0" applyFont="1" applyFill="1" applyBorder="1" applyAlignment="1">
      <alignment horizontal="right"/>
    </xf>
    <xf numFmtId="0" fontId="0" fillId="35" borderId="22" xfId="0" applyFill="1" applyBorder="1"/>
    <xf numFmtId="0" fontId="0" fillId="37" borderId="27" xfId="0" applyFill="1" applyBorder="1"/>
    <xf numFmtId="0" fontId="0" fillId="0" borderId="0" xfId="0" applyFill="1" applyAlignment="1">
      <alignment horizontal="right"/>
    </xf>
    <xf numFmtId="0" fontId="0" fillId="0" borderId="0" xfId="0" applyFill="1" applyAlignment="1" applyProtection="1">
      <alignment horizontal="center"/>
    </xf>
    <xf numFmtId="0" fontId="43" fillId="0" borderId="0" xfId="0" applyFont="1"/>
    <xf numFmtId="0" fontId="43" fillId="0" borderId="0" xfId="0" applyFont="1" applyFill="1"/>
    <xf numFmtId="0" fontId="43" fillId="0" borderId="0" xfId="0" applyFont="1" applyFill="1" applyAlignment="1" applyProtection="1">
      <alignment horizontal="center"/>
    </xf>
    <xf numFmtId="0" fontId="43" fillId="0" borderId="0" xfId="0" applyFont="1" applyFill="1" applyAlignment="1">
      <alignment horizontal="center"/>
    </xf>
    <xf numFmtId="0" fontId="0" fillId="0" borderId="0" xfId="0" applyFill="1" applyAlignment="1" applyProtection="1">
      <alignment horizontal="center"/>
      <protection locked="0"/>
    </xf>
    <xf numFmtId="0" fontId="44"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xf numFmtId="0" fontId="46" fillId="0" borderId="0" xfId="0" applyFont="1"/>
    <xf numFmtId="0" fontId="49" fillId="0" borderId="0" xfId="0" applyFont="1"/>
    <xf numFmtId="0" fontId="35" fillId="0" borderId="0" xfId="0" applyFont="1"/>
    <xf numFmtId="0" fontId="50" fillId="0" borderId="0" xfId="0" applyFont="1"/>
    <xf numFmtId="0" fontId="50" fillId="0" borderId="0" xfId="0" applyFont="1" applyFill="1"/>
    <xf numFmtId="0" fontId="50" fillId="0" borderId="0" xfId="0" applyFont="1" applyFill="1" applyAlignment="1" applyProtection="1">
      <alignment horizontal="center"/>
    </xf>
    <xf numFmtId="0" fontId="50" fillId="0" borderId="0" xfId="0" applyFont="1" applyFill="1" applyAlignment="1">
      <alignment horizontal="center"/>
    </xf>
    <xf numFmtId="0" fontId="51" fillId="0" borderId="0" xfId="0" applyFont="1"/>
    <xf numFmtId="0" fontId="52" fillId="0" borderId="0" xfId="0" applyFont="1"/>
    <xf numFmtId="0" fontId="53" fillId="0" borderId="0" xfId="0" applyFont="1"/>
    <xf numFmtId="0" fontId="54" fillId="0" borderId="0" xfId="0" applyFont="1"/>
    <xf numFmtId="0" fontId="55" fillId="0" borderId="0" xfId="0" applyFont="1"/>
    <xf numFmtId="0" fontId="49" fillId="0" borderId="0" xfId="0" applyFont="1" applyFill="1" applyAlignment="1">
      <alignment vertical="center"/>
    </xf>
    <xf numFmtId="0" fontId="33" fillId="24" borderId="5" xfId="0" applyFont="1" applyFill="1" applyBorder="1" applyAlignment="1">
      <alignment horizontal="center" vertical="center" wrapText="1"/>
    </xf>
    <xf numFmtId="0" fontId="33" fillId="24" borderId="8"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33" fillId="21" borderId="5" xfId="0" applyFont="1" applyFill="1" applyBorder="1" applyAlignment="1">
      <alignment horizontal="center" vertical="center" wrapText="1"/>
    </xf>
    <xf numFmtId="0" fontId="33" fillId="21" borderId="8"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33" fillId="17" borderId="5" xfId="0" applyFont="1" applyFill="1" applyBorder="1" applyAlignment="1">
      <alignment horizontal="center" vertical="center" wrapText="1"/>
    </xf>
    <xf numFmtId="0" fontId="33" fillId="17" borderId="8" xfId="0" applyFont="1" applyFill="1" applyBorder="1" applyAlignment="1">
      <alignment horizontal="center" vertical="center" wrapText="1"/>
    </xf>
    <xf numFmtId="0" fontId="33" fillId="12" borderId="7" xfId="0" applyFont="1" applyFill="1" applyBorder="1" applyAlignment="1">
      <alignment horizontal="center" vertical="center" wrapText="1"/>
    </xf>
    <xf numFmtId="0" fontId="33" fillId="12" borderId="1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3" fillId="15" borderId="5" xfId="0" applyFont="1" applyFill="1" applyBorder="1" applyAlignment="1">
      <alignment horizontal="center" vertical="center" wrapText="1"/>
    </xf>
    <xf numFmtId="0" fontId="33" fillId="15"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33" fillId="12" borderId="5" xfId="0" applyFont="1" applyFill="1" applyBorder="1" applyAlignment="1">
      <alignment horizontal="center" vertical="center" wrapText="1"/>
    </xf>
    <xf numFmtId="0" fontId="33" fillId="12" borderId="8" xfId="0" applyFont="1" applyFill="1" applyBorder="1" applyAlignment="1">
      <alignment horizontal="center" vertical="center" wrapText="1"/>
    </xf>
    <xf numFmtId="0" fontId="1" fillId="6" borderId="6" xfId="0" applyFont="1" applyFill="1" applyBorder="1" applyAlignment="1">
      <alignment horizontal="left" vertical="top" wrapText="1"/>
    </xf>
    <xf numFmtId="0" fontId="1" fillId="6" borderId="14" xfId="0" applyFont="1" applyFill="1" applyBorder="1" applyAlignment="1">
      <alignment horizontal="left" vertical="top" wrapText="1"/>
    </xf>
    <xf numFmtId="0" fontId="1" fillId="6" borderId="7" xfId="0" applyFont="1" applyFill="1" applyBorder="1" applyAlignment="1">
      <alignment horizontal="left" vertical="top" wrapText="1"/>
    </xf>
    <xf numFmtId="0" fontId="1" fillId="6" borderId="5"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5" borderId="6" xfId="0" applyFont="1" applyFill="1" applyBorder="1" applyAlignment="1">
      <alignment horizontal="left" vertical="top" wrapText="1"/>
    </xf>
    <xf numFmtId="0" fontId="1" fillId="5" borderId="14"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5"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4" borderId="6"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7"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3" xfId="0" applyFont="1" applyFill="1" applyBorder="1" applyAlignment="1">
      <alignment horizontal="left" vertical="top" wrapText="1"/>
    </xf>
    <xf numFmtId="0" fontId="1" fillId="5" borderId="7"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3" borderId="2" xfId="0" applyFont="1" applyFill="1" applyBorder="1" applyAlignment="1">
      <alignment vertical="top" wrapText="1"/>
    </xf>
    <xf numFmtId="0" fontId="1" fillId="3" borderId="18" xfId="0" applyFont="1" applyFill="1" applyBorder="1" applyAlignment="1">
      <alignment vertical="top" wrapText="1"/>
    </xf>
    <xf numFmtId="0" fontId="1" fillId="3" borderId="3" xfId="0" applyFont="1" applyFill="1" applyBorder="1" applyAlignment="1">
      <alignment vertical="top"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3" borderId="6" xfId="0" applyFont="1" applyFill="1" applyBorder="1" applyAlignment="1">
      <alignment vertical="top" wrapText="1"/>
    </xf>
    <xf numFmtId="0" fontId="1" fillId="3" borderId="14" xfId="0" applyFont="1" applyFill="1" applyBorder="1" applyAlignment="1">
      <alignment vertical="top" wrapText="1"/>
    </xf>
    <xf numFmtId="0" fontId="1" fillId="3" borderId="7" xfId="0" applyFont="1" applyFill="1" applyBorder="1" applyAlignment="1">
      <alignment vertical="top"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3" fillId="12" borderId="16" xfId="0" applyFont="1" applyFill="1" applyBorder="1" applyAlignment="1">
      <alignment horizontal="center" vertical="center" wrapText="1"/>
    </xf>
    <xf numFmtId="0" fontId="33" fillId="12" borderId="1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6" fillId="0" borderId="0" xfId="0" applyFont="1" applyFill="1" applyAlignment="1">
      <alignment horizontal="left" vertical="top" wrapText="1"/>
    </xf>
    <xf numFmtId="0" fontId="26" fillId="0" borderId="0" xfId="0" applyFont="1" applyFill="1" applyAlignment="1">
      <alignment horizontal="center" vertical="center"/>
    </xf>
    <xf numFmtId="0" fontId="14" fillId="0" borderId="0" xfId="0" applyFont="1" applyBorder="1" applyAlignment="1">
      <alignment horizontal="left" vertical="top" wrapText="1"/>
    </xf>
    <xf numFmtId="0" fontId="0" fillId="28" borderId="5" xfId="0" applyFont="1" applyFill="1" applyBorder="1" applyAlignment="1">
      <alignment horizontal="center" vertical="center" wrapText="1"/>
    </xf>
    <xf numFmtId="0" fontId="0" fillId="28" borderId="8" xfId="0" applyFont="1" applyFill="1" applyBorder="1" applyAlignment="1">
      <alignment horizontal="center" vertical="center" wrapText="1"/>
    </xf>
    <xf numFmtId="0" fontId="1" fillId="3" borderId="5"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14" borderId="6"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1" fillId="14" borderId="10"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0" fillId="2" borderId="5"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8" borderId="6" xfId="0" applyFill="1" applyBorder="1" applyAlignment="1">
      <alignment horizontal="center" vertical="center"/>
    </xf>
    <xf numFmtId="0" fontId="0" fillId="28" borderId="7" xfId="0" applyFill="1" applyBorder="1" applyAlignment="1">
      <alignment horizontal="center" vertical="center"/>
    </xf>
    <xf numFmtId="0" fontId="0" fillId="28" borderId="9" xfId="0" applyFill="1" applyBorder="1" applyAlignment="1">
      <alignment horizontal="center" vertical="center"/>
    </xf>
    <xf numFmtId="0" fontId="0" fillId="28" borderId="10" xfId="0" applyFill="1" applyBorder="1" applyAlignment="1">
      <alignment horizontal="center" vertical="center"/>
    </xf>
    <xf numFmtId="0" fontId="1" fillId="4" borderId="5" xfId="0" applyFont="1" applyFill="1" applyBorder="1" applyAlignment="1">
      <alignment horizontal="left" vertical="top" wrapText="1"/>
    </xf>
    <xf numFmtId="0" fontId="1" fillId="4" borderId="8" xfId="0" applyFont="1" applyFill="1" applyBorder="1" applyAlignment="1">
      <alignment horizontal="left" vertical="top" wrapText="1"/>
    </xf>
    <xf numFmtId="0" fontId="0" fillId="16" borderId="6" xfId="0" applyFill="1" applyBorder="1" applyAlignment="1">
      <alignment horizontal="center" vertical="center"/>
    </xf>
    <xf numFmtId="0" fontId="0" fillId="16" borderId="7" xfId="0" applyFill="1" applyBorder="1" applyAlignment="1">
      <alignment horizontal="center" vertical="center"/>
    </xf>
    <xf numFmtId="0" fontId="0" fillId="16" borderId="9" xfId="0" applyFill="1" applyBorder="1" applyAlignment="1">
      <alignment horizontal="center" vertical="center"/>
    </xf>
    <xf numFmtId="0" fontId="0" fillId="16" borderId="10" xfId="0" applyFill="1" applyBorder="1" applyAlignment="1">
      <alignment horizontal="center" vertical="center"/>
    </xf>
    <xf numFmtId="0" fontId="1" fillId="16" borderId="5" xfId="0" applyFont="1" applyFill="1" applyBorder="1" applyAlignment="1">
      <alignment horizontal="center" vertical="center" wrapText="1"/>
    </xf>
    <xf numFmtId="0" fontId="1" fillId="16" borderId="8" xfId="0" applyFont="1" applyFill="1" applyBorder="1" applyAlignment="1">
      <alignment horizontal="center" vertical="center" wrapText="1"/>
    </xf>
    <xf numFmtId="0" fontId="1" fillId="23" borderId="5" xfId="0" applyFont="1" applyFill="1" applyBorder="1" applyAlignment="1">
      <alignment horizontal="center" vertical="center" wrapText="1"/>
    </xf>
    <xf numFmtId="0" fontId="1" fillId="23" borderId="8"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 fillId="5" borderId="5" xfId="0" applyFont="1" applyFill="1" applyBorder="1" applyAlignment="1">
      <alignment horizontal="left" vertical="top" wrapText="1"/>
    </xf>
    <xf numFmtId="0" fontId="1" fillId="5" borderId="8" xfId="0" applyFont="1" applyFill="1" applyBorder="1" applyAlignment="1">
      <alignment horizontal="left" vertical="top" wrapText="1"/>
    </xf>
    <xf numFmtId="0" fontId="0" fillId="20" borderId="6" xfId="0" applyFill="1" applyBorder="1" applyAlignment="1">
      <alignment horizontal="center" vertical="center"/>
    </xf>
    <xf numFmtId="0" fontId="0" fillId="20" borderId="7" xfId="0" applyFill="1" applyBorder="1" applyAlignment="1">
      <alignment horizontal="center" vertical="center"/>
    </xf>
    <xf numFmtId="0" fontId="0" fillId="20" borderId="9" xfId="0" applyFill="1" applyBorder="1" applyAlignment="1">
      <alignment horizontal="center" vertical="center"/>
    </xf>
    <xf numFmtId="0" fontId="0" fillId="20" borderId="10" xfId="0" applyFill="1" applyBorder="1" applyAlignment="1">
      <alignment horizontal="center" vertical="center"/>
    </xf>
    <xf numFmtId="0" fontId="1" fillId="6" borderId="5" xfId="0" applyFont="1" applyFill="1" applyBorder="1" applyAlignment="1">
      <alignment horizontal="left" vertical="top" wrapText="1"/>
    </xf>
    <xf numFmtId="0" fontId="1" fillId="6" borderId="8" xfId="0" applyFont="1" applyFill="1" applyBorder="1" applyAlignment="1">
      <alignment horizontal="left" vertical="top" wrapText="1"/>
    </xf>
    <xf numFmtId="0" fontId="0" fillId="23" borderId="6" xfId="0" applyFill="1" applyBorder="1" applyAlignment="1">
      <alignment horizontal="center" vertical="center"/>
    </xf>
    <xf numFmtId="0" fontId="0" fillId="23" borderId="7" xfId="0" applyFill="1" applyBorder="1" applyAlignment="1">
      <alignment horizontal="center" vertical="center"/>
    </xf>
    <xf numFmtId="0" fontId="0" fillId="23" borderId="9" xfId="0" applyFill="1" applyBorder="1" applyAlignment="1">
      <alignment horizontal="center" vertical="center"/>
    </xf>
    <xf numFmtId="0" fontId="0" fillId="23" borderId="10" xfId="0" applyFill="1" applyBorder="1" applyAlignment="1">
      <alignment horizontal="center" vertical="center"/>
    </xf>
    <xf numFmtId="0" fontId="1" fillId="20" borderId="5" xfId="0" applyFont="1" applyFill="1" applyBorder="1" applyAlignment="1">
      <alignment horizontal="center" vertical="center" wrapText="1"/>
    </xf>
    <xf numFmtId="0" fontId="1" fillId="20" borderId="8" xfId="0" applyFont="1" applyFill="1" applyBorder="1" applyAlignment="1">
      <alignment horizontal="center" vertical="center" wrapText="1"/>
    </xf>
    <xf numFmtId="0" fontId="10" fillId="0" borderId="4" xfId="0" applyFont="1" applyFill="1" applyBorder="1" applyAlignment="1">
      <alignment horizontal="center" vertical="center"/>
    </xf>
    <xf numFmtId="0" fontId="0" fillId="2" borderId="11"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5" borderId="11"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6" borderId="11" xfId="0" applyFont="1" applyFill="1" applyBorder="1" applyAlignment="1">
      <alignment horizontal="left" vertical="top" wrapText="1"/>
    </xf>
    <xf numFmtId="0" fontId="1" fillId="6" borderId="10" xfId="0" applyFont="1" applyFill="1" applyBorder="1" applyAlignment="1">
      <alignment horizontal="left" vertical="top" wrapText="1"/>
    </xf>
    <xf numFmtId="0" fontId="1" fillId="13" borderId="0" xfId="0" applyFont="1" applyFill="1" applyAlignment="1">
      <alignment horizontal="center" vertical="center" wrapText="1"/>
    </xf>
    <xf numFmtId="0" fontId="1" fillId="19" borderId="0" xfId="0" applyFont="1" applyFill="1" applyAlignment="1">
      <alignment horizontal="center" vertical="center" wrapText="1"/>
    </xf>
    <xf numFmtId="0" fontId="1" fillId="18" borderId="0" xfId="0" applyFont="1" applyFill="1" applyAlignment="1">
      <alignment horizontal="center" vertical="center" wrapText="1"/>
    </xf>
    <xf numFmtId="0" fontId="17" fillId="25" borderId="0" xfId="0" applyFont="1" applyFill="1" applyAlignment="1">
      <alignment horizontal="center" vertical="center" wrapText="1"/>
    </xf>
    <xf numFmtId="0" fontId="0" fillId="16" borderId="0" xfId="0" applyFont="1" applyFill="1" applyAlignment="1">
      <alignment horizontal="center" vertical="top" wrapText="1"/>
    </xf>
    <xf numFmtId="0" fontId="0" fillId="14" borderId="0" xfId="0" applyFont="1" applyFill="1" applyAlignment="1">
      <alignment horizontal="left" vertical="top" wrapText="1"/>
    </xf>
    <xf numFmtId="0" fontId="0" fillId="14" borderId="0" xfId="0" applyFont="1" applyFill="1" applyAlignment="1">
      <alignment horizontal="center" vertical="top" wrapText="1"/>
    </xf>
    <xf numFmtId="0" fontId="0" fillId="20" borderId="0" xfId="0" applyFont="1" applyFill="1" applyAlignment="1">
      <alignment horizontal="left" vertical="top" wrapText="1"/>
    </xf>
    <xf numFmtId="0" fontId="0" fillId="23" borderId="0" xfId="0" applyFont="1" applyFill="1" applyAlignment="1">
      <alignment horizontal="center" vertical="top" wrapText="1"/>
    </xf>
    <xf numFmtId="0" fontId="0" fillId="23" borderId="0" xfId="0" applyFill="1" applyAlignment="1">
      <alignment horizontal="left" vertical="top" wrapText="1"/>
    </xf>
    <xf numFmtId="0" fontId="0" fillId="16" borderId="0" xfId="0" applyFont="1" applyFill="1" applyAlignment="1">
      <alignment horizontal="left" vertical="top" wrapText="1"/>
    </xf>
    <xf numFmtId="0" fontId="0" fillId="20" borderId="0" xfId="0" applyFont="1" applyFill="1" applyAlignment="1">
      <alignment horizontal="center" vertical="top" wrapText="1"/>
    </xf>
    <xf numFmtId="0" fontId="0" fillId="21" borderId="0" xfId="0" applyFill="1" applyAlignment="1">
      <alignment horizontal="left" vertical="top" wrapText="1"/>
    </xf>
    <xf numFmtId="0" fontId="21" fillId="5" borderId="6"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1" fillId="2" borderId="0" xfId="0" applyFont="1" applyFill="1" applyAlignment="1">
      <alignment horizontal="center" vertical="top" wrapText="1"/>
    </xf>
    <xf numFmtId="0" fontId="1" fillId="3" borderId="0" xfId="0" applyFont="1" applyFill="1" applyAlignment="1">
      <alignment horizontal="center" vertical="top" wrapText="1"/>
    </xf>
    <xf numFmtId="0" fontId="1" fillId="4" borderId="0" xfId="0" applyFont="1" applyFill="1" applyAlignment="1">
      <alignment horizontal="center" vertical="top" wrapText="1"/>
    </xf>
    <xf numFmtId="0" fontId="1" fillId="5" borderId="0" xfId="0" applyFont="1" applyFill="1" applyAlignment="1">
      <alignment horizontal="center" vertical="top" wrapText="1"/>
    </xf>
    <xf numFmtId="0" fontId="1" fillId="6" borderId="0" xfId="0" applyFont="1" applyFill="1" applyAlignment="1">
      <alignment horizontal="center" vertical="top" wrapText="1"/>
    </xf>
    <xf numFmtId="0" fontId="7" fillId="2" borderId="0" xfId="0" applyFont="1" applyFill="1" applyAlignment="1">
      <alignment horizontal="center" vertical="center" wrapText="1"/>
    </xf>
    <xf numFmtId="0" fontId="7" fillId="3" borderId="0" xfId="0" applyFont="1" applyFill="1" applyAlignment="1">
      <alignment horizontal="center" vertical="center" wrapText="1"/>
    </xf>
    <xf numFmtId="0" fontId="7" fillId="4" borderId="0" xfId="0" applyFont="1" applyFill="1" applyAlignment="1">
      <alignment horizontal="center" vertical="center" wrapText="1"/>
    </xf>
    <xf numFmtId="0" fontId="7" fillId="5" borderId="0" xfId="0" applyFont="1" applyFill="1" applyAlignment="1">
      <alignment horizontal="center" vertical="center" wrapText="1"/>
    </xf>
    <xf numFmtId="0" fontId="7" fillId="6" borderId="0" xfId="0" applyFont="1" applyFill="1" applyAlignment="1">
      <alignment horizontal="center" vertical="center" wrapText="1"/>
    </xf>
  </cellXfs>
  <cellStyles count="3">
    <cellStyle name="Link" xfId="1" builtinId="8"/>
    <cellStyle name="Standard" xfId="0" builtinId="0"/>
    <cellStyle name="Standard 2" xfId="2" xr:uid="{00000000-0005-0000-0000-000002000000}"/>
  </cellStyles>
  <dxfs count="0"/>
  <tableStyles count="0" defaultTableStyle="TableStyleMedium2" defaultPivotStyle="PivotStyleLight16"/>
  <colors>
    <mruColors>
      <color rgb="FFF4DCAF"/>
      <color rgb="FFF2DC33"/>
      <color rgb="FF66C4EB"/>
      <color rgb="FFBAD398"/>
      <color rgb="FFF9ED99"/>
      <color rgb="FFF6C0D7"/>
      <color rgb="FFDDD0E6"/>
      <color rgb="FFDBCDE5"/>
      <color rgb="FFF9D2E7"/>
      <color rgb="FFF7C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8</xdr:row>
      <xdr:rowOff>25400</xdr:rowOff>
    </xdr:from>
    <xdr:to>
      <xdr:col>4</xdr:col>
      <xdr:colOff>95279</xdr:colOff>
      <xdr:row>11</xdr:row>
      <xdr:rowOff>215900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9400" y="1244600"/>
          <a:ext cx="1593879"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7"/>
  <sheetViews>
    <sheetView tabSelected="1" zoomScale="75" zoomScaleNormal="75" workbookViewId="0">
      <selection activeCell="N38" sqref="N38"/>
    </sheetView>
  </sheetViews>
  <sheetFormatPr baseColWidth="10" defaultRowHeight="14.4" x14ac:dyDescent="0.3"/>
  <sheetData>
    <row r="2" spans="1:11" ht="20.399999999999999" x14ac:dyDescent="0.3">
      <c r="A2" s="371" t="s">
        <v>2369</v>
      </c>
      <c r="E2" s="379"/>
      <c r="I2" s="53"/>
      <c r="J2" s="53"/>
    </row>
    <row r="3" spans="1:11" x14ac:dyDescent="0.3">
      <c r="H3" s="364"/>
      <c r="I3" s="365"/>
      <c r="J3" s="53"/>
    </row>
    <row r="4" spans="1:11" x14ac:dyDescent="0.3">
      <c r="H4" s="364"/>
      <c r="I4" s="365"/>
      <c r="J4" s="53"/>
    </row>
    <row r="5" spans="1:11" ht="21" x14ac:dyDescent="0.4">
      <c r="A5" s="388" t="s">
        <v>2376</v>
      </c>
      <c r="B5" s="389"/>
      <c r="C5" s="379"/>
      <c r="D5" s="379"/>
      <c r="H5" s="364"/>
      <c r="I5" s="365"/>
      <c r="J5" s="53"/>
    </row>
    <row r="6" spans="1:11" x14ac:dyDescent="0.3">
      <c r="H6" s="364"/>
      <c r="I6" s="365"/>
      <c r="J6" s="53"/>
    </row>
    <row r="7" spans="1:11" x14ac:dyDescent="0.3">
      <c r="H7" s="364"/>
      <c r="I7" s="365"/>
      <c r="J7" s="53"/>
    </row>
    <row r="8" spans="1:11" ht="17.399999999999999" x14ac:dyDescent="0.3">
      <c r="A8" s="387" t="s">
        <v>2372</v>
      </c>
      <c r="B8" s="387"/>
      <c r="G8" s="381"/>
      <c r="H8" s="382"/>
      <c r="I8" s="383"/>
      <c r="J8" s="384"/>
      <c r="K8" s="385"/>
    </row>
    <row r="9" spans="1:11" x14ac:dyDescent="0.3">
      <c r="G9" s="366"/>
      <c r="H9" s="367"/>
      <c r="I9" s="368"/>
      <c r="J9" s="369"/>
    </row>
    <row r="10" spans="1:11" x14ac:dyDescent="0.3">
      <c r="I10" s="370"/>
      <c r="J10" s="53"/>
    </row>
    <row r="12" spans="1:11" ht="20.399999999999999" x14ac:dyDescent="0.3">
      <c r="A12" s="371"/>
      <c r="I12" s="53"/>
      <c r="J12" s="53"/>
    </row>
    <row r="13" spans="1:11" ht="20.399999999999999" x14ac:dyDescent="0.3">
      <c r="A13" s="371"/>
      <c r="B13" s="381" t="s">
        <v>2229</v>
      </c>
      <c r="C13" s="382"/>
      <c r="D13" s="383"/>
      <c r="E13" s="384"/>
      <c r="F13" s="385"/>
      <c r="I13" s="53"/>
      <c r="J13" s="53"/>
    </row>
    <row r="14" spans="1:11" ht="20.399999999999999" x14ac:dyDescent="0.3">
      <c r="A14" s="371"/>
      <c r="G14" s="381"/>
      <c r="H14" s="382"/>
      <c r="I14" s="383"/>
      <c r="J14" s="384"/>
      <c r="K14" s="385"/>
    </row>
    <row r="15" spans="1:11" ht="20.399999999999999" x14ac:dyDescent="0.3">
      <c r="A15" s="371"/>
      <c r="B15" s="375" t="s">
        <v>2375</v>
      </c>
      <c r="D15" s="372"/>
      <c r="E15" s="372"/>
      <c r="I15" s="53"/>
      <c r="J15" s="53"/>
    </row>
    <row r="16" spans="1:11" ht="20.399999999999999" x14ac:dyDescent="0.3">
      <c r="A16" s="371"/>
      <c r="B16" s="376" t="s">
        <v>2374</v>
      </c>
      <c r="C16" s="372"/>
      <c r="D16" s="372"/>
      <c r="E16" s="372"/>
      <c r="I16" s="53"/>
      <c r="J16" s="53"/>
    </row>
    <row r="17" spans="1:10" x14ac:dyDescent="0.3">
      <c r="A17" s="372"/>
      <c r="B17" s="390" t="s">
        <v>2373</v>
      </c>
      <c r="C17" s="372"/>
      <c r="D17" s="372"/>
      <c r="E17" s="372"/>
      <c r="F17" s="372"/>
      <c r="G17" s="372"/>
      <c r="H17" s="372"/>
      <c r="I17" s="373"/>
      <c r="J17" s="373"/>
    </row>
    <row r="18" spans="1:10" ht="20.25" customHeight="1" x14ac:dyDescent="0.3">
      <c r="A18" s="374"/>
      <c r="B18" s="372"/>
      <c r="C18" s="372"/>
      <c r="D18" s="372"/>
      <c r="E18" s="372"/>
      <c r="F18" s="372"/>
    </row>
    <row r="19" spans="1:10" ht="22.8" x14ac:dyDescent="0.3">
      <c r="A19" s="374"/>
      <c r="B19" s="372"/>
      <c r="C19" s="372"/>
      <c r="D19" s="372"/>
      <c r="E19" s="372"/>
      <c r="F19" s="372"/>
    </row>
    <row r="20" spans="1:10" ht="17.399999999999999" x14ac:dyDescent="0.3">
      <c r="A20" s="387" t="s">
        <v>2230</v>
      </c>
      <c r="B20" s="386"/>
      <c r="C20" s="379"/>
      <c r="D20" s="379"/>
      <c r="E20" s="379"/>
      <c r="F20" s="379"/>
      <c r="G20" s="379"/>
      <c r="H20" s="379"/>
      <c r="I20" s="379"/>
      <c r="J20" s="379"/>
    </row>
    <row r="21" spans="1:10" ht="6.75" customHeight="1" x14ac:dyDescent="0.3">
      <c r="A21" s="377"/>
      <c r="B21" s="378"/>
      <c r="C21" s="379"/>
      <c r="D21" s="379"/>
      <c r="E21" s="379"/>
      <c r="F21" s="379"/>
      <c r="G21" s="379"/>
      <c r="H21" s="379"/>
      <c r="I21" s="379"/>
      <c r="J21" s="379"/>
    </row>
    <row r="22" spans="1:10" ht="15.6" x14ac:dyDescent="0.3">
      <c r="A22" s="378" t="s">
        <v>2370</v>
      </c>
      <c r="B22" s="378"/>
      <c r="C22" s="378"/>
      <c r="D22" s="378"/>
      <c r="E22" s="378"/>
      <c r="F22" s="378"/>
      <c r="G22" s="378"/>
      <c r="H22" s="378"/>
      <c r="I22" s="378"/>
      <c r="J22" s="378"/>
    </row>
    <row r="23" spans="1:10" ht="15.6" x14ac:dyDescent="0.3">
      <c r="A23" s="378" t="s">
        <v>2371</v>
      </c>
      <c r="B23" s="378"/>
      <c r="C23" s="378"/>
      <c r="D23" s="378"/>
      <c r="E23" s="378"/>
      <c r="F23" s="378"/>
      <c r="G23" s="378"/>
      <c r="H23" s="378"/>
      <c r="I23" s="378"/>
      <c r="J23" s="378"/>
    </row>
    <row r="24" spans="1:10" ht="15.6" x14ac:dyDescent="0.3">
      <c r="A24" s="378" t="s">
        <v>2377</v>
      </c>
      <c r="B24" s="378"/>
      <c r="C24" s="378"/>
      <c r="D24" s="378"/>
      <c r="E24" s="378"/>
      <c r="F24" s="378"/>
      <c r="G24" s="378"/>
      <c r="H24" s="378"/>
      <c r="I24" s="378"/>
      <c r="J24" s="378"/>
    </row>
    <row r="25" spans="1:10" ht="15.6" x14ac:dyDescent="0.3">
      <c r="A25" s="378"/>
      <c r="B25" s="378"/>
      <c r="C25" s="378"/>
      <c r="D25" s="378"/>
      <c r="E25" s="378"/>
      <c r="F25" s="378"/>
      <c r="G25" s="378"/>
      <c r="H25" s="378"/>
      <c r="I25" s="378"/>
      <c r="J25" s="378"/>
    </row>
    <row r="26" spans="1:10" x14ac:dyDescent="0.3">
      <c r="A26" s="379"/>
      <c r="B26" s="379"/>
      <c r="C26" s="379"/>
      <c r="D26" s="379"/>
      <c r="E26" s="379"/>
      <c r="F26" s="379"/>
      <c r="G26" s="379"/>
      <c r="H26" s="379"/>
      <c r="I26" s="379"/>
      <c r="J26" s="379"/>
    </row>
    <row r="27" spans="1:10" ht="17.399999999999999" x14ac:dyDescent="0.3">
      <c r="A27" s="387" t="s">
        <v>2231</v>
      </c>
      <c r="B27" s="387"/>
      <c r="C27" s="387"/>
      <c r="D27" s="387"/>
      <c r="E27" s="387"/>
      <c r="F27" s="387"/>
      <c r="G27" s="387"/>
      <c r="H27" s="377"/>
      <c r="I27" s="377"/>
      <c r="J27" s="377"/>
    </row>
    <row r="28" spans="1:10" ht="6.75" customHeight="1" x14ac:dyDescent="0.3">
      <c r="A28" s="377"/>
      <c r="B28" s="377"/>
      <c r="C28" s="377"/>
      <c r="D28" s="377"/>
      <c r="E28" s="377"/>
      <c r="F28" s="377"/>
      <c r="G28" s="377"/>
      <c r="H28" s="377"/>
      <c r="I28" s="377"/>
      <c r="J28" s="377"/>
    </row>
    <row r="29" spans="1:10" ht="15.6" x14ac:dyDescent="0.3">
      <c r="A29" s="378" t="s">
        <v>2232</v>
      </c>
      <c r="B29" s="380"/>
      <c r="C29" s="380"/>
      <c r="D29" s="380"/>
      <c r="E29" s="380"/>
      <c r="F29" s="380"/>
      <c r="G29" s="380"/>
      <c r="H29" s="378"/>
      <c r="I29" s="378"/>
    </row>
    <row r="32" spans="1:10" ht="15.6" x14ac:dyDescent="0.3">
      <c r="A32" s="377"/>
      <c r="B32" s="377"/>
    </row>
    <row r="33" spans="1:10" ht="17.399999999999999" x14ac:dyDescent="0.3">
      <c r="A33" s="387" t="s">
        <v>2378</v>
      </c>
      <c r="B33" s="386"/>
      <c r="C33" s="379"/>
      <c r="D33" s="379"/>
      <c r="E33" s="379"/>
      <c r="F33" s="379"/>
      <c r="G33" s="379"/>
      <c r="H33" s="379"/>
      <c r="I33" s="379"/>
    </row>
    <row r="34" spans="1:10" ht="6.75" customHeight="1" x14ac:dyDescent="0.3">
      <c r="A34" s="379"/>
      <c r="B34" s="379"/>
      <c r="C34" s="379"/>
      <c r="D34" s="379"/>
      <c r="E34" s="379"/>
      <c r="F34" s="379"/>
      <c r="G34" s="379"/>
      <c r="H34" s="379"/>
      <c r="I34" s="379"/>
    </row>
    <row r="35" spans="1:10" ht="15.6" x14ac:dyDescent="0.3">
      <c r="A35" s="378" t="s">
        <v>2379</v>
      </c>
      <c r="B35" s="378"/>
      <c r="C35" s="378"/>
      <c r="D35" s="378"/>
      <c r="E35" s="379"/>
      <c r="F35" s="379"/>
      <c r="G35" s="379"/>
      <c r="H35" s="379"/>
      <c r="I35" s="379"/>
    </row>
    <row r="36" spans="1:10" ht="15.6" x14ac:dyDescent="0.3">
      <c r="A36" s="377"/>
      <c r="B36" s="380"/>
      <c r="C36" s="380"/>
      <c r="D36" s="380"/>
      <c r="E36" s="380"/>
      <c r="F36" s="380"/>
      <c r="G36" s="380"/>
      <c r="H36" s="380"/>
      <c r="I36" s="380"/>
      <c r="J36" s="380"/>
    </row>
    <row r="37" spans="1:10" x14ac:dyDescent="0.3">
      <c r="A37" s="379"/>
    </row>
    <row r="38" spans="1:10" ht="18" x14ac:dyDescent="0.35">
      <c r="A38" s="387" t="s">
        <v>2380</v>
      </c>
      <c r="B38" s="34"/>
    </row>
    <row r="39" spans="1:10" ht="6.75" customHeight="1" x14ac:dyDescent="0.3">
      <c r="A39" s="379"/>
    </row>
    <row r="40" spans="1:10" ht="15.6" x14ac:dyDescent="0.3">
      <c r="A40" s="378" t="s">
        <v>2381</v>
      </c>
      <c r="B40" s="380"/>
      <c r="C40" s="380"/>
      <c r="D40" s="380"/>
    </row>
    <row r="41" spans="1:10" x14ac:dyDescent="0.3">
      <c r="A41" s="379"/>
    </row>
    <row r="42" spans="1:10" x14ac:dyDescent="0.3">
      <c r="A42" s="379"/>
    </row>
    <row r="43" spans="1:10" ht="18" x14ac:dyDescent="0.35">
      <c r="A43" s="387" t="s">
        <v>2382</v>
      </c>
      <c r="B43" s="387"/>
      <c r="C43" s="387"/>
      <c r="D43" s="34"/>
    </row>
    <row r="44" spans="1:10" ht="6.75" customHeight="1" x14ac:dyDescent="0.3">
      <c r="A44" s="379"/>
    </row>
    <row r="45" spans="1:10" ht="15.6" x14ac:dyDescent="0.3">
      <c r="A45" s="378" t="s">
        <v>2383</v>
      </c>
      <c r="B45" s="380"/>
      <c r="C45" s="380"/>
      <c r="D45" s="380"/>
      <c r="E45" s="380"/>
    </row>
    <row r="46" spans="1:10" ht="15.6" x14ac:dyDescent="0.3">
      <c r="A46" s="378" t="s">
        <v>2384</v>
      </c>
      <c r="B46" s="380"/>
      <c r="C46" s="380"/>
      <c r="D46" s="380"/>
      <c r="E46" s="380"/>
    </row>
    <row r="47" spans="1:10" ht="15.6" x14ac:dyDescent="0.3">
      <c r="A47" s="378" t="s">
        <v>2388</v>
      </c>
      <c r="B47" s="380"/>
      <c r="C47" s="380"/>
      <c r="D47" s="380"/>
      <c r="E47" s="380"/>
    </row>
    <row r="48" spans="1:10" ht="15.6" x14ac:dyDescent="0.3">
      <c r="A48" s="378"/>
      <c r="B48" s="380"/>
      <c r="C48" s="380"/>
      <c r="D48" s="380"/>
      <c r="E48" s="380"/>
    </row>
    <row r="49" spans="1:5" ht="15.6" x14ac:dyDescent="0.3">
      <c r="A49" s="378" t="s">
        <v>2385</v>
      </c>
      <c r="B49" s="380"/>
      <c r="C49" s="380"/>
      <c r="D49" s="380"/>
      <c r="E49" s="380"/>
    </row>
    <row r="50" spans="1:5" ht="15.6" x14ac:dyDescent="0.3">
      <c r="A50" s="378"/>
      <c r="B50" s="380"/>
      <c r="C50" s="380"/>
      <c r="D50" s="380"/>
      <c r="E50" s="380"/>
    </row>
    <row r="51" spans="1:5" ht="15.6" x14ac:dyDescent="0.3">
      <c r="A51" s="378"/>
      <c r="B51" s="380"/>
      <c r="C51" s="380"/>
      <c r="D51" s="380"/>
      <c r="E51" s="380"/>
    </row>
    <row r="52" spans="1:5" x14ac:dyDescent="0.3">
      <c r="A52" s="379"/>
    </row>
    <row r="53" spans="1:5" x14ac:dyDescent="0.3">
      <c r="A53" s="379"/>
    </row>
    <row r="54" spans="1:5" x14ac:dyDescent="0.3">
      <c r="A54" s="379"/>
    </row>
    <row r="55" spans="1:5" x14ac:dyDescent="0.3">
      <c r="A55" s="379"/>
    </row>
    <row r="56" spans="1:5" x14ac:dyDescent="0.3">
      <c r="A56" s="379"/>
    </row>
    <row r="57" spans="1:5" x14ac:dyDescent="0.3">
      <c r="A57" s="379"/>
    </row>
    <row r="58" spans="1:5" x14ac:dyDescent="0.3">
      <c r="A58" s="379"/>
    </row>
    <row r="59" spans="1:5" x14ac:dyDescent="0.3">
      <c r="A59" s="379"/>
    </row>
    <row r="60" spans="1:5" x14ac:dyDescent="0.3">
      <c r="A60" s="379"/>
    </row>
    <row r="61" spans="1:5" x14ac:dyDescent="0.3">
      <c r="A61" s="379"/>
    </row>
    <row r="62" spans="1:5" x14ac:dyDescent="0.3">
      <c r="A62" s="379"/>
    </row>
    <row r="63" spans="1:5" x14ac:dyDescent="0.3">
      <c r="A63" s="379"/>
    </row>
    <row r="64" spans="1:5" x14ac:dyDescent="0.3">
      <c r="A64" s="379"/>
    </row>
    <row r="65" spans="1:1" x14ac:dyDescent="0.3">
      <c r="A65" s="379"/>
    </row>
    <row r="66" spans="1:1" x14ac:dyDescent="0.3">
      <c r="A66" s="379"/>
    </row>
    <row r="67" spans="1:1" x14ac:dyDescent="0.3">
      <c r="A67" s="379"/>
    </row>
  </sheetData>
  <customSheetViews>
    <customSheetView guid="{FD3D14DB-0CC9-494B-8AFF-245608A26230}">
      <pageMargins left="0.7" right="0.7" top="0.78740157499999996" bottom="0.78740157499999996" header="0.3" footer="0.3"/>
    </customSheetView>
  </customSheetView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46"/>
  <sheetViews>
    <sheetView zoomScale="78" zoomScaleNormal="78" workbookViewId="0"/>
  </sheetViews>
  <sheetFormatPr baseColWidth="10" defaultRowHeight="14.4" x14ac:dyDescent="0.3"/>
  <cols>
    <col min="1" max="1" width="2.44140625" customWidth="1"/>
    <col min="2" max="2" width="59" customWidth="1"/>
    <col min="4" max="4" width="14.109375" customWidth="1"/>
    <col min="5" max="5" width="26.109375" customWidth="1"/>
    <col min="6" max="11" width="25" customWidth="1"/>
    <col min="12" max="12" width="12.5546875" customWidth="1"/>
    <col min="13" max="13" width="11.44140625" customWidth="1"/>
  </cols>
  <sheetData>
    <row r="1" spans="2:12" ht="30.75" customHeight="1" x14ac:dyDescent="0.3">
      <c r="B1" s="138" t="s">
        <v>920</v>
      </c>
    </row>
    <row r="2" spans="2:12" x14ac:dyDescent="0.3">
      <c r="B2" s="16" t="s">
        <v>963</v>
      </c>
      <c r="E2" s="28" t="s">
        <v>848</v>
      </c>
      <c r="F2" t="s">
        <v>1154</v>
      </c>
      <c r="G2" t="s">
        <v>1155</v>
      </c>
      <c r="H2" t="s">
        <v>1156</v>
      </c>
      <c r="I2" t="s">
        <v>1157</v>
      </c>
      <c r="J2" t="s">
        <v>1158</v>
      </c>
      <c r="K2" s="6" t="s">
        <v>1159</v>
      </c>
      <c r="L2" s="29" t="s">
        <v>849</v>
      </c>
    </row>
    <row r="3" spans="2:12" x14ac:dyDescent="0.3">
      <c r="B3" s="6"/>
      <c r="F3" t="s">
        <v>850</v>
      </c>
      <c r="G3" t="s">
        <v>850</v>
      </c>
      <c r="H3" t="s">
        <v>851</v>
      </c>
      <c r="I3" t="s">
        <v>852</v>
      </c>
      <c r="J3" t="s">
        <v>853</v>
      </c>
      <c r="K3" s="6" t="s">
        <v>853</v>
      </c>
      <c r="L3" s="30"/>
    </row>
    <row r="4" spans="2:12" x14ac:dyDescent="0.3">
      <c r="B4" s="6"/>
      <c r="K4" s="6"/>
      <c r="L4" s="30"/>
    </row>
    <row r="5" spans="2:12" x14ac:dyDescent="0.3">
      <c r="B5" s="28"/>
      <c r="K5" s="6"/>
      <c r="L5" s="30"/>
    </row>
    <row r="6" spans="2:12" ht="40.5" customHeight="1" x14ac:dyDescent="0.3">
      <c r="B6" s="81" t="s">
        <v>48</v>
      </c>
      <c r="C6" s="2">
        <f>SUM(C7:C12)</f>
        <v>340</v>
      </c>
      <c r="E6" s="83">
        <f>SUM(F6:K6)</f>
        <v>340</v>
      </c>
      <c r="F6" s="83">
        <f>SUM(F7:F12)*20</f>
        <v>80</v>
      </c>
      <c r="G6" s="83">
        <f t="shared" ref="G6:K6" si="0">SUM(G7:G12)*20</f>
        <v>80</v>
      </c>
      <c r="H6" s="83">
        <f t="shared" si="0"/>
        <v>60</v>
      </c>
      <c r="I6" s="83">
        <f t="shared" si="0"/>
        <v>60</v>
      </c>
      <c r="J6" s="83">
        <f t="shared" si="0"/>
        <v>40</v>
      </c>
      <c r="K6" s="83">
        <f t="shared" si="0"/>
        <v>20</v>
      </c>
      <c r="L6" s="30"/>
    </row>
    <row r="7" spans="2:12" x14ac:dyDescent="0.3">
      <c r="B7" s="171" t="s">
        <v>53</v>
      </c>
      <c r="C7" s="8">
        <v>60</v>
      </c>
      <c r="E7" s="41">
        <f>SUM(F7:K7)</f>
        <v>3</v>
      </c>
      <c r="F7" s="145">
        <v>1</v>
      </c>
      <c r="G7" s="145">
        <v>1</v>
      </c>
      <c r="H7" s="145">
        <v>1</v>
      </c>
      <c r="L7" s="30"/>
    </row>
    <row r="8" spans="2:12" x14ac:dyDescent="0.3">
      <c r="B8" s="171" t="s">
        <v>30</v>
      </c>
      <c r="C8" s="8">
        <v>60</v>
      </c>
      <c r="E8" s="41">
        <f>SUM(G8:K8)</f>
        <v>3</v>
      </c>
      <c r="H8" s="145">
        <v>1</v>
      </c>
      <c r="I8" s="145">
        <v>1</v>
      </c>
      <c r="J8" s="145">
        <v>1</v>
      </c>
      <c r="L8" s="30"/>
    </row>
    <row r="9" spans="2:12" x14ac:dyDescent="0.3">
      <c r="B9" s="171" t="s">
        <v>54</v>
      </c>
      <c r="C9" s="8">
        <v>80</v>
      </c>
      <c r="E9" s="41">
        <f t="shared" ref="E9:E40" si="1">SUM(F9:K9)</f>
        <v>4</v>
      </c>
      <c r="H9" s="145">
        <v>1</v>
      </c>
      <c r="I9" s="145">
        <v>2</v>
      </c>
      <c r="K9" s="145">
        <v>1</v>
      </c>
      <c r="L9" s="29" t="s">
        <v>854</v>
      </c>
    </row>
    <row r="10" spans="2:12" x14ac:dyDescent="0.3">
      <c r="B10" s="171" t="s">
        <v>32</v>
      </c>
      <c r="C10" s="8">
        <v>40</v>
      </c>
      <c r="E10" s="41">
        <f t="shared" si="1"/>
        <v>2</v>
      </c>
      <c r="F10" s="145">
        <v>1</v>
      </c>
      <c r="G10" s="145">
        <v>1</v>
      </c>
      <c r="L10" s="30"/>
    </row>
    <row r="11" spans="2:12" x14ac:dyDescent="0.3">
      <c r="B11" s="171" t="s">
        <v>33</v>
      </c>
      <c r="C11" s="8">
        <v>40</v>
      </c>
      <c r="E11" s="41">
        <f t="shared" si="1"/>
        <v>2</v>
      </c>
      <c r="F11" s="145">
        <v>1</v>
      </c>
      <c r="G11" s="145">
        <v>1</v>
      </c>
      <c r="L11" s="30"/>
    </row>
    <row r="12" spans="2:12" x14ac:dyDescent="0.3">
      <c r="B12" s="171" t="s">
        <v>55</v>
      </c>
      <c r="C12" s="8">
        <v>60</v>
      </c>
      <c r="E12" s="41">
        <f>SUM(F12:K12)</f>
        <v>3</v>
      </c>
      <c r="F12" s="145">
        <v>1</v>
      </c>
      <c r="G12" s="145">
        <v>1</v>
      </c>
      <c r="J12" s="145">
        <v>1</v>
      </c>
      <c r="L12" s="30"/>
    </row>
    <row r="13" spans="2:12" x14ac:dyDescent="0.3">
      <c r="E13" s="3"/>
      <c r="L13" s="30"/>
    </row>
    <row r="14" spans="2:12" ht="45.75" customHeight="1" x14ac:dyDescent="0.3">
      <c r="B14" s="80" t="s">
        <v>49</v>
      </c>
      <c r="C14" s="4">
        <f>SUM(C15:C18)</f>
        <v>320</v>
      </c>
      <c r="E14" s="83">
        <f>SUM(F14:K14)</f>
        <v>320</v>
      </c>
      <c r="F14" s="83">
        <v>100</v>
      </c>
      <c r="G14" s="83">
        <v>100</v>
      </c>
      <c r="H14" s="83">
        <v>40</v>
      </c>
      <c r="I14" s="83">
        <v>40</v>
      </c>
      <c r="J14" s="83">
        <v>20</v>
      </c>
      <c r="K14" s="83">
        <v>20</v>
      </c>
      <c r="L14" s="30"/>
    </row>
    <row r="15" spans="2:12" x14ac:dyDescent="0.3">
      <c r="B15" s="181" t="s">
        <v>56</v>
      </c>
      <c r="C15" s="3">
        <v>40</v>
      </c>
      <c r="E15" s="41">
        <f>SUM(G15:K15)</f>
        <v>2</v>
      </c>
      <c r="F15" s="37"/>
      <c r="G15" s="132">
        <v>1</v>
      </c>
      <c r="H15" s="37"/>
      <c r="I15" s="37"/>
      <c r="J15" s="146">
        <v>1</v>
      </c>
      <c r="K15" s="37"/>
      <c r="L15" s="30"/>
    </row>
    <row r="16" spans="2:12" x14ac:dyDescent="0.3">
      <c r="B16" s="181" t="s">
        <v>57</v>
      </c>
      <c r="C16" s="3">
        <v>120</v>
      </c>
      <c r="E16" s="41">
        <f t="shared" si="1"/>
        <v>6</v>
      </c>
      <c r="F16" s="146">
        <v>4</v>
      </c>
      <c r="G16" s="146">
        <v>2</v>
      </c>
      <c r="H16" s="37"/>
      <c r="I16" s="37"/>
      <c r="J16" s="37"/>
      <c r="K16" s="37"/>
      <c r="L16" s="30"/>
    </row>
    <row r="17" spans="2:12" x14ac:dyDescent="0.3">
      <c r="B17" s="181" t="s">
        <v>58</v>
      </c>
      <c r="C17" s="3">
        <v>120</v>
      </c>
      <c r="E17" s="41">
        <f>SUM(G17:K17)</f>
        <v>6</v>
      </c>
      <c r="F17" s="37"/>
      <c r="G17" s="146">
        <v>1</v>
      </c>
      <c r="H17" s="146">
        <v>2</v>
      </c>
      <c r="I17" s="146">
        <v>2</v>
      </c>
      <c r="J17" s="37"/>
      <c r="K17" s="146">
        <v>1</v>
      </c>
      <c r="L17" s="29" t="s">
        <v>854</v>
      </c>
    </row>
    <row r="18" spans="2:12" x14ac:dyDescent="0.3">
      <c r="B18" s="181" t="s">
        <v>855</v>
      </c>
      <c r="C18" s="5">
        <v>40</v>
      </c>
      <c r="E18" s="41">
        <f>SUM(F18:K18)</f>
        <v>2</v>
      </c>
      <c r="F18" s="146">
        <v>1</v>
      </c>
      <c r="G18" s="146">
        <v>1</v>
      </c>
      <c r="H18" s="37"/>
      <c r="I18" s="37"/>
      <c r="J18" s="37"/>
      <c r="K18" s="37"/>
      <c r="L18" s="30"/>
    </row>
    <row r="19" spans="2:12" x14ac:dyDescent="0.3">
      <c r="B19" s="6"/>
      <c r="C19" s="6"/>
      <c r="E19" s="3"/>
      <c r="L19" s="30"/>
    </row>
    <row r="20" spans="2:12" ht="37.5" customHeight="1" x14ac:dyDescent="0.3">
      <c r="B20" s="79" t="s">
        <v>50</v>
      </c>
      <c r="C20" s="7">
        <f>SUM(C21:C22)</f>
        <v>180</v>
      </c>
      <c r="E20" s="83">
        <f>SUM(F20:K20)</f>
        <v>180</v>
      </c>
      <c r="F20" s="83">
        <v>80</v>
      </c>
      <c r="G20" s="83">
        <v>40</v>
      </c>
      <c r="H20" s="83">
        <v>20</v>
      </c>
      <c r="I20" s="83">
        <v>20</v>
      </c>
      <c r="J20" s="83">
        <v>0</v>
      </c>
      <c r="K20" s="83">
        <v>20</v>
      </c>
      <c r="L20" s="30"/>
    </row>
    <row r="21" spans="2:12" x14ac:dyDescent="0.3">
      <c r="B21" s="188" t="s">
        <v>59</v>
      </c>
      <c r="C21" s="8">
        <v>60</v>
      </c>
      <c r="E21" s="41">
        <f t="shared" si="1"/>
        <v>3</v>
      </c>
      <c r="F21" s="147">
        <v>2</v>
      </c>
      <c r="G21" s="147">
        <v>1</v>
      </c>
      <c r="L21" s="30"/>
    </row>
    <row r="22" spans="2:12" x14ac:dyDescent="0.3">
      <c r="B22" s="188" t="s">
        <v>41</v>
      </c>
      <c r="C22" s="8">
        <v>120</v>
      </c>
      <c r="E22" s="41">
        <f t="shared" si="1"/>
        <v>6</v>
      </c>
      <c r="F22" s="147">
        <v>2</v>
      </c>
      <c r="G22" s="147">
        <v>1</v>
      </c>
      <c r="H22" s="147">
        <v>1</v>
      </c>
      <c r="I22" s="147">
        <v>1</v>
      </c>
      <c r="K22" s="147">
        <v>1</v>
      </c>
      <c r="L22" s="29" t="s">
        <v>854</v>
      </c>
    </row>
    <row r="23" spans="2:12" x14ac:dyDescent="0.3">
      <c r="B23" s="6"/>
      <c r="C23" s="6"/>
      <c r="E23" s="3"/>
      <c r="L23" s="30"/>
    </row>
    <row r="24" spans="2:12" ht="28.8" x14ac:dyDescent="0.3">
      <c r="B24" s="77" t="s">
        <v>51</v>
      </c>
      <c r="C24" s="7">
        <f>SUM(C25:C26)</f>
        <v>100</v>
      </c>
      <c r="E24" s="83">
        <f>SUM(F24:K24)</f>
        <v>100</v>
      </c>
      <c r="F24" s="83">
        <v>0</v>
      </c>
      <c r="G24" s="83">
        <v>40</v>
      </c>
      <c r="H24" s="83">
        <v>20</v>
      </c>
      <c r="I24" s="83">
        <v>20</v>
      </c>
      <c r="J24" s="83">
        <v>20</v>
      </c>
      <c r="K24" s="83">
        <v>0</v>
      </c>
      <c r="L24" s="30"/>
    </row>
    <row r="25" spans="2:12" x14ac:dyDescent="0.3">
      <c r="B25" s="189" t="s">
        <v>42</v>
      </c>
      <c r="C25" s="8">
        <v>20</v>
      </c>
      <c r="E25" s="41">
        <f t="shared" si="1"/>
        <v>1</v>
      </c>
      <c r="G25" s="148">
        <v>1</v>
      </c>
      <c r="L25" s="30"/>
    </row>
    <row r="26" spans="2:12" x14ac:dyDescent="0.3">
      <c r="B26" s="189" t="s">
        <v>60</v>
      </c>
      <c r="C26" s="8">
        <v>80</v>
      </c>
      <c r="E26" s="41">
        <f>SUM(F26:J26)</f>
        <v>4</v>
      </c>
      <c r="G26" s="148">
        <v>1</v>
      </c>
      <c r="H26" s="148">
        <v>1</v>
      </c>
      <c r="I26" s="148">
        <v>1</v>
      </c>
      <c r="J26" s="148">
        <v>1</v>
      </c>
      <c r="L26" s="29" t="s">
        <v>854</v>
      </c>
    </row>
    <row r="27" spans="2:12" x14ac:dyDescent="0.3">
      <c r="B27" s="6"/>
      <c r="C27" s="6"/>
      <c r="E27" s="3"/>
      <c r="L27" s="30"/>
    </row>
    <row r="28" spans="2:12" x14ac:dyDescent="0.3">
      <c r="B28" s="78" t="s">
        <v>52</v>
      </c>
      <c r="C28" s="4">
        <f>SUM(C29:C31)</f>
        <v>160</v>
      </c>
      <c r="E28" s="83">
        <f>SUM(F28:K28)</f>
        <v>160</v>
      </c>
      <c r="F28" s="83">
        <v>0</v>
      </c>
      <c r="G28" s="83">
        <v>0</v>
      </c>
      <c r="H28" s="83">
        <v>40</v>
      </c>
      <c r="I28" s="83">
        <v>60</v>
      </c>
      <c r="J28" s="83">
        <v>20</v>
      </c>
      <c r="K28" s="83">
        <v>40</v>
      </c>
      <c r="L28" s="30"/>
    </row>
    <row r="29" spans="2:12" x14ac:dyDescent="0.3">
      <c r="B29" s="190" t="s">
        <v>44</v>
      </c>
      <c r="C29" s="8">
        <v>60</v>
      </c>
      <c r="E29" s="41">
        <f t="shared" si="1"/>
        <v>3</v>
      </c>
      <c r="I29" s="149">
        <v>1</v>
      </c>
      <c r="J29" s="149">
        <v>1</v>
      </c>
      <c r="K29" s="149">
        <v>1</v>
      </c>
      <c r="L29" s="29" t="s">
        <v>854</v>
      </c>
    </row>
    <row r="30" spans="2:12" x14ac:dyDescent="0.3">
      <c r="B30" s="190" t="s">
        <v>45</v>
      </c>
      <c r="C30" s="5">
        <v>60</v>
      </c>
      <c r="E30" s="41">
        <f>SUM(F30:K30)</f>
        <v>3</v>
      </c>
      <c r="H30" s="149">
        <v>1</v>
      </c>
      <c r="I30" s="149">
        <v>1</v>
      </c>
      <c r="K30" s="149">
        <v>1</v>
      </c>
      <c r="L30" s="29" t="s">
        <v>854</v>
      </c>
    </row>
    <row r="31" spans="2:12" x14ac:dyDescent="0.3">
      <c r="B31" s="190" t="s">
        <v>46</v>
      </c>
      <c r="C31" s="8">
        <v>40</v>
      </c>
      <c r="E31" s="41">
        <f t="shared" si="1"/>
        <v>2</v>
      </c>
      <c r="H31" s="149">
        <v>1</v>
      </c>
      <c r="I31" s="149">
        <v>1</v>
      </c>
      <c r="L31" s="30"/>
    </row>
    <row r="32" spans="2:12" x14ac:dyDescent="0.3">
      <c r="B32" s="33"/>
      <c r="C32" s="6"/>
      <c r="E32" s="3"/>
      <c r="L32" s="30"/>
    </row>
    <row r="33" spans="2:12" x14ac:dyDescent="0.3">
      <c r="B33" s="32" t="s">
        <v>856</v>
      </c>
      <c r="C33" s="7">
        <f>SUM(C6,C14,C20,C24,C28)</f>
        <v>1100</v>
      </c>
      <c r="E33" s="83">
        <f t="shared" ref="E33:K33" si="2">SUM(E6,E14,E20,E24,E28)</f>
        <v>1100</v>
      </c>
      <c r="F33" s="83">
        <f t="shared" si="2"/>
        <v>260</v>
      </c>
      <c r="G33" s="83">
        <f t="shared" si="2"/>
        <v>260</v>
      </c>
      <c r="H33" s="83">
        <f t="shared" si="2"/>
        <v>180</v>
      </c>
      <c r="I33" s="83">
        <f t="shared" si="2"/>
        <v>200</v>
      </c>
      <c r="J33" s="83">
        <f t="shared" si="2"/>
        <v>100</v>
      </c>
      <c r="K33" s="83">
        <f t="shared" si="2"/>
        <v>100</v>
      </c>
      <c r="L33" s="30"/>
    </row>
    <row r="34" spans="2:12" x14ac:dyDescent="0.3">
      <c r="B34" s="32"/>
      <c r="C34" s="7"/>
      <c r="E34" s="3"/>
      <c r="L34" s="30"/>
    </row>
    <row r="35" spans="2:12" x14ac:dyDescent="0.3">
      <c r="B35" s="32" t="s">
        <v>962</v>
      </c>
      <c r="C35" s="7">
        <f>SUM(C37:C38)</f>
        <v>520</v>
      </c>
      <c r="E35" s="83">
        <f>SUM(F35:K35)</f>
        <v>520</v>
      </c>
      <c r="F35" s="83">
        <f>SUM(F37:F38)*20</f>
        <v>100</v>
      </c>
      <c r="G35" s="83">
        <f t="shared" ref="G35:K35" si="3">SUM(G37:G38)*20</f>
        <v>100</v>
      </c>
      <c r="H35" s="83">
        <f t="shared" si="3"/>
        <v>80</v>
      </c>
      <c r="I35" s="83">
        <f t="shared" si="3"/>
        <v>80</v>
      </c>
      <c r="J35" s="83">
        <f t="shared" si="3"/>
        <v>80</v>
      </c>
      <c r="K35" s="83">
        <f t="shared" si="3"/>
        <v>80</v>
      </c>
      <c r="L35" s="30"/>
    </row>
    <row r="36" spans="2:12" x14ac:dyDescent="0.3">
      <c r="E36" s="8"/>
      <c r="F36" s="6"/>
      <c r="G36" s="6"/>
      <c r="H36" s="6"/>
      <c r="I36" s="6"/>
      <c r="J36" s="6"/>
      <c r="K36" s="6"/>
      <c r="L36" s="30"/>
    </row>
    <row r="37" spans="2:12" x14ac:dyDescent="0.3">
      <c r="B37" s="191" t="s">
        <v>269</v>
      </c>
      <c r="C37" s="7">
        <v>360</v>
      </c>
      <c r="E37" s="41">
        <f t="shared" si="1"/>
        <v>18</v>
      </c>
      <c r="F37" s="150">
        <v>3</v>
      </c>
      <c r="G37" s="150">
        <v>3</v>
      </c>
      <c r="H37" s="150">
        <v>3</v>
      </c>
      <c r="I37" s="150">
        <v>3</v>
      </c>
      <c r="J37" s="150">
        <v>3</v>
      </c>
      <c r="K37" s="150">
        <v>3</v>
      </c>
      <c r="L37" s="29" t="s">
        <v>854</v>
      </c>
    </row>
    <row r="38" spans="2:12" x14ac:dyDescent="0.3">
      <c r="B38" s="192" t="s">
        <v>47</v>
      </c>
      <c r="C38" s="7">
        <v>160</v>
      </c>
      <c r="E38" s="41">
        <f t="shared" si="1"/>
        <v>8</v>
      </c>
      <c r="F38" s="151">
        <v>2</v>
      </c>
      <c r="G38" s="151">
        <v>2</v>
      </c>
      <c r="H38" s="151">
        <v>1</v>
      </c>
      <c r="I38" s="151">
        <v>1</v>
      </c>
      <c r="J38" s="151">
        <v>1</v>
      </c>
      <c r="K38" s="151">
        <v>1</v>
      </c>
      <c r="L38" s="30"/>
    </row>
    <row r="39" spans="2:12" x14ac:dyDescent="0.3">
      <c r="E39" s="3"/>
      <c r="L39" s="30"/>
    </row>
    <row r="40" spans="2:12" ht="18" x14ac:dyDescent="0.35">
      <c r="B40" s="38" t="s">
        <v>857</v>
      </c>
      <c r="C40" s="39">
        <f>C33+C35</f>
        <v>1620</v>
      </c>
      <c r="D40" s="34"/>
      <c r="E40" s="40">
        <f t="shared" si="1"/>
        <v>1620</v>
      </c>
      <c r="F40" s="38">
        <f t="shared" ref="F40:K40" si="4">SUM(F6+F14+F20+F24+F28+F35)</f>
        <v>360</v>
      </c>
      <c r="G40" s="38">
        <f t="shared" si="4"/>
        <v>360</v>
      </c>
      <c r="H40" s="38">
        <f t="shared" si="4"/>
        <v>260</v>
      </c>
      <c r="I40" s="38">
        <f t="shared" si="4"/>
        <v>280</v>
      </c>
      <c r="J40" s="38">
        <f t="shared" si="4"/>
        <v>180</v>
      </c>
      <c r="K40" s="38">
        <f t="shared" si="4"/>
        <v>180</v>
      </c>
      <c r="L40" s="30"/>
    </row>
    <row r="41" spans="2:12" x14ac:dyDescent="0.3">
      <c r="L41" s="30"/>
    </row>
    <row r="42" spans="2:12" x14ac:dyDescent="0.3">
      <c r="B42" s="1" t="s">
        <v>858</v>
      </c>
      <c r="C42" s="35"/>
      <c r="F42">
        <v>2</v>
      </c>
      <c r="G42">
        <v>2</v>
      </c>
      <c r="H42">
        <v>1.5</v>
      </c>
      <c r="I42">
        <v>1.5</v>
      </c>
      <c r="J42">
        <v>1</v>
      </c>
      <c r="K42">
        <v>1</v>
      </c>
    </row>
    <row r="43" spans="2:12" x14ac:dyDescent="0.3">
      <c r="B43" s="1"/>
    </row>
    <row r="44" spans="2:12" x14ac:dyDescent="0.3">
      <c r="B44" s="1" t="s">
        <v>859</v>
      </c>
      <c r="C44" s="36">
        <v>38</v>
      </c>
      <c r="F44">
        <v>10</v>
      </c>
      <c r="G44">
        <v>10</v>
      </c>
      <c r="H44">
        <v>6</v>
      </c>
      <c r="I44">
        <v>6</v>
      </c>
      <c r="J44">
        <v>6</v>
      </c>
    </row>
    <row r="45" spans="2:12" x14ac:dyDescent="0.3">
      <c r="B45" s="3" t="s">
        <v>2116</v>
      </c>
      <c r="F45" s="3">
        <v>9</v>
      </c>
      <c r="G45" s="3">
        <v>11</v>
      </c>
      <c r="H45" s="3">
        <v>5</v>
      </c>
      <c r="I45" s="3">
        <v>7</v>
      </c>
      <c r="J45" s="3">
        <v>6</v>
      </c>
    </row>
    <row r="46" spans="2:12" x14ac:dyDescent="0.3">
      <c r="F46" s="37"/>
      <c r="H46" s="37"/>
      <c r="J46" s="37"/>
    </row>
  </sheetData>
  <customSheetViews>
    <customSheetView guid="{5885B6A6-F699-475F-8BF6-D9B6FBA542EF}" scale="78" fitToPage="1">
      <pageMargins left="0.7" right="0.7" top="0.78740157499999996" bottom="0.78740157499999996" header="0.3" footer="0.3"/>
      <pageSetup paperSize="9" scale="47" orientation="landscape" r:id="rId1"/>
    </customSheetView>
    <customSheetView guid="{FD3D14DB-0CC9-494B-8AFF-245608A26230}" scale="78" showPageBreaks="1" fitToPage="1" printArea="1">
      <pageMargins left="0.7" right="0.7" top="0.78740157499999996" bottom="0.78740157499999996" header="0.3" footer="0.3"/>
      <pageSetup paperSize="9" scale="47" orientation="landscape" r:id="rId2"/>
    </customSheetView>
  </customSheetViews>
  <pageMargins left="0.7" right="0.7" top="0.78740157499999996" bottom="0.78740157499999996" header="0.3" footer="0.3"/>
  <pageSetup paperSize="9" scale="47"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N527"/>
  <sheetViews>
    <sheetView zoomScale="37" zoomScaleNormal="37" workbookViewId="0"/>
  </sheetViews>
  <sheetFormatPr baseColWidth="10" defaultRowHeight="14.4" x14ac:dyDescent="0.3"/>
  <cols>
    <col min="1" max="1" width="2" customWidth="1"/>
    <col min="2" max="2" width="77.5546875" customWidth="1"/>
    <col min="3" max="3" width="45.88671875" customWidth="1"/>
    <col min="4" max="5" width="52.6640625" customWidth="1"/>
    <col min="6" max="6" width="13.109375" customWidth="1"/>
    <col min="7" max="7" width="134.5546875" customWidth="1"/>
    <col min="8" max="9" width="17.44140625" customWidth="1"/>
    <col min="10" max="11" width="27.44140625" customWidth="1"/>
  </cols>
  <sheetData>
    <row r="1" spans="2:11" ht="34.5" customHeight="1" x14ac:dyDescent="0.3">
      <c r="B1" s="217" t="s">
        <v>1505</v>
      </c>
    </row>
    <row r="2" spans="2:11" ht="5.25" customHeight="1" x14ac:dyDescent="0.35">
      <c r="B2" s="10"/>
    </row>
    <row r="3" spans="2:11" ht="5.25" customHeight="1" x14ac:dyDescent="0.35">
      <c r="B3" s="10"/>
    </row>
    <row r="4" spans="2:11" ht="5.25" customHeight="1" x14ac:dyDescent="0.3"/>
    <row r="5" spans="2:11" ht="37.5" customHeight="1" x14ac:dyDescent="0.3">
      <c r="B5" s="52" t="s">
        <v>888</v>
      </c>
      <c r="C5" s="19" t="s">
        <v>960</v>
      </c>
      <c r="D5" s="186" t="s">
        <v>887</v>
      </c>
      <c r="E5" s="82" t="s">
        <v>888</v>
      </c>
      <c r="F5" s="82" t="s">
        <v>266</v>
      </c>
      <c r="G5" s="187" t="s">
        <v>0</v>
      </c>
      <c r="H5" s="19" t="s">
        <v>959</v>
      </c>
      <c r="I5" s="19" t="s">
        <v>964</v>
      </c>
      <c r="J5" s="21" t="s">
        <v>965</v>
      </c>
      <c r="K5" s="21" t="s">
        <v>974</v>
      </c>
    </row>
    <row r="6" spans="2:11" ht="21.75" customHeight="1" x14ac:dyDescent="0.3">
      <c r="B6" s="170" t="s">
        <v>48</v>
      </c>
      <c r="D6" s="43"/>
      <c r="E6" s="43"/>
      <c r="F6" s="2">
        <f>SUM(F7:F12)</f>
        <v>340</v>
      </c>
      <c r="I6" s="30">
        <f>SUM(I13:I29)</f>
        <v>38</v>
      </c>
      <c r="J6" s="47">
        <f>2*I6</f>
        <v>76</v>
      </c>
      <c r="K6" s="64"/>
    </row>
    <row r="7" spans="2:11" ht="20.25" customHeight="1" x14ac:dyDescent="0.3">
      <c r="B7" s="171" t="s">
        <v>53</v>
      </c>
      <c r="C7" s="268" t="str">
        <f>$B$38</f>
        <v>PO</v>
      </c>
      <c r="F7" s="3">
        <v>60</v>
      </c>
      <c r="I7" s="30"/>
      <c r="J7" s="30"/>
      <c r="K7" s="64"/>
    </row>
    <row r="8" spans="2:11" x14ac:dyDescent="0.3">
      <c r="B8" s="171" t="s">
        <v>30</v>
      </c>
      <c r="C8" s="268" t="str">
        <f>$B$70</f>
        <v>VT/PA</v>
      </c>
      <c r="F8" s="3">
        <v>60</v>
      </c>
      <c r="I8" s="30"/>
      <c r="J8" s="30"/>
      <c r="K8" s="64"/>
    </row>
    <row r="9" spans="2:11" x14ac:dyDescent="0.3">
      <c r="B9" s="171" t="s">
        <v>54</v>
      </c>
      <c r="C9" s="68" t="s">
        <v>64</v>
      </c>
      <c r="F9" s="3">
        <v>80</v>
      </c>
      <c r="I9" s="30"/>
      <c r="J9" s="30"/>
      <c r="K9" s="64"/>
    </row>
    <row r="10" spans="2:11" x14ac:dyDescent="0.3">
      <c r="B10" s="171" t="s">
        <v>32</v>
      </c>
      <c r="C10" s="68" t="s">
        <v>65</v>
      </c>
      <c r="F10" s="3">
        <v>40</v>
      </c>
      <c r="I10" s="30"/>
      <c r="J10" s="30"/>
      <c r="K10" s="64"/>
    </row>
    <row r="11" spans="2:11" x14ac:dyDescent="0.3">
      <c r="B11" s="171" t="s">
        <v>33</v>
      </c>
      <c r="C11" s="68" t="s">
        <v>66</v>
      </c>
      <c r="F11" s="3">
        <v>40</v>
      </c>
      <c r="I11" s="30"/>
      <c r="J11" s="30"/>
      <c r="K11" s="64"/>
    </row>
    <row r="12" spans="2:11" x14ac:dyDescent="0.3">
      <c r="B12" s="171" t="s">
        <v>55</v>
      </c>
      <c r="C12" s="68" t="s">
        <v>67</v>
      </c>
      <c r="F12" s="3">
        <v>60</v>
      </c>
      <c r="I12" s="30"/>
      <c r="J12" s="30"/>
      <c r="K12" s="64"/>
    </row>
    <row r="13" spans="2:11" ht="39.75" customHeight="1" x14ac:dyDescent="0.3">
      <c r="B13" s="177" t="s">
        <v>49</v>
      </c>
      <c r="F13" s="4">
        <f>SUM(F14:F17)</f>
        <v>320</v>
      </c>
      <c r="H13" s="2">
        <v>1</v>
      </c>
      <c r="I13" s="62">
        <v>3</v>
      </c>
      <c r="J13" s="47">
        <f>2*I13</f>
        <v>6</v>
      </c>
      <c r="K13" s="64"/>
    </row>
    <row r="14" spans="2:11" x14ac:dyDescent="0.3">
      <c r="B14" s="178" t="s">
        <v>56</v>
      </c>
      <c r="C14" s="68" t="s">
        <v>68</v>
      </c>
      <c r="F14" s="3">
        <v>40</v>
      </c>
      <c r="H14" s="2">
        <v>5</v>
      </c>
      <c r="I14" s="62">
        <v>1</v>
      </c>
      <c r="J14" s="47">
        <f t="shared" ref="J14:J29" si="0">2*I14</f>
        <v>2</v>
      </c>
      <c r="K14" s="64"/>
    </row>
    <row r="15" spans="2:11" x14ac:dyDescent="0.3">
      <c r="B15" s="178" t="s">
        <v>57</v>
      </c>
      <c r="C15" s="68" t="s">
        <v>69</v>
      </c>
      <c r="F15" s="3">
        <v>120</v>
      </c>
      <c r="H15" s="2">
        <v>9</v>
      </c>
      <c r="I15" s="62">
        <v>1</v>
      </c>
      <c r="J15" s="47">
        <f t="shared" si="0"/>
        <v>2</v>
      </c>
      <c r="K15" s="64"/>
    </row>
    <row r="16" spans="2:11" x14ac:dyDescent="0.3">
      <c r="B16" s="178" t="s">
        <v>58</v>
      </c>
      <c r="C16" s="68" t="s">
        <v>70</v>
      </c>
      <c r="F16" s="3">
        <v>120</v>
      </c>
      <c r="H16" s="2"/>
      <c r="I16" s="62"/>
      <c r="J16" s="47"/>
      <c r="K16" s="64"/>
    </row>
    <row r="17" spans="2:11" ht="15.75" customHeight="1" x14ac:dyDescent="0.3">
      <c r="B17" s="178" t="s">
        <v>267</v>
      </c>
      <c r="C17" s="68" t="s">
        <v>71</v>
      </c>
      <c r="F17" s="5">
        <v>40</v>
      </c>
      <c r="H17" s="2"/>
      <c r="I17" s="62"/>
      <c r="J17" s="47"/>
      <c r="K17" s="64"/>
    </row>
    <row r="18" spans="2:11" x14ac:dyDescent="0.3">
      <c r="B18" s="16"/>
      <c r="F18" s="6"/>
      <c r="H18" s="2"/>
      <c r="I18" s="62"/>
      <c r="J18" s="47"/>
      <c r="K18" s="64"/>
    </row>
    <row r="19" spans="2:11" ht="36" customHeight="1" x14ac:dyDescent="0.3">
      <c r="B19" s="240" t="s">
        <v>50</v>
      </c>
      <c r="C19" s="180"/>
      <c r="F19" s="7">
        <f>SUM(F20:F21)</f>
        <v>180</v>
      </c>
      <c r="H19" s="2">
        <v>2</v>
      </c>
      <c r="I19" s="62">
        <v>6</v>
      </c>
      <c r="J19" s="47">
        <f t="shared" si="0"/>
        <v>12</v>
      </c>
      <c r="K19" s="64"/>
    </row>
    <row r="20" spans="2:11" x14ac:dyDescent="0.3">
      <c r="B20" s="179" t="s">
        <v>59</v>
      </c>
      <c r="C20" s="68" t="s">
        <v>72</v>
      </c>
      <c r="F20" s="8">
        <v>60</v>
      </c>
      <c r="H20" s="2">
        <v>6</v>
      </c>
      <c r="I20" s="62">
        <v>4</v>
      </c>
      <c r="J20" s="47">
        <f t="shared" si="0"/>
        <v>8</v>
      </c>
      <c r="K20" s="64"/>
    </row>
    <row r="21" spans="2:11" x14ac:dyDescent="0.3">
      <c r="B21" s="179" t="s">
        <v>41</v>
      </c>
      <c r="C21" s="68" t="s">
        <v>73</v>
      </c>
      <c r="F21" s="8">
        <v>120</v>
      </c>
      <c r="H21" s="2">
        <v>10</v>
      </c>
      <c r="I21" s="62">
        <v>2</v>
      </c>
      <c r="J21" s="47">
        <f t="shared" si="0"/>
        <v>4</v>
      </c>
      <c r="K21" s="64"/>
    </row>
    <row r="22" spans="2:11" x14ac:dyDescent="0.3">
      <c r="B22" s="16"/>
      <c r="F22" s="6"/>
      <c r="H22" s="2"/>
      <c r="I22" s="62"/>
      <c r="J22" s="47"/>
      <c r="K22" s="64"/>
    </row>
    <row r="23" spans="2:11" ht="36" customHeight="1" x14ac:dyDescent="0.3">
      <c r="B23" s="177" t="s">
        <v>51</v>
      </c>
      <c r="F23" s="7">
        <f>SUM(F24:F25)</f>
        <v>100</v>
      </c>
      <c r="H23" s="2">
        <v>3</v>
      </c>
      <c r="I23" s="62">
        <v>6</v>
      </c>
      <c r="J23" s="47">
        <f t="shared" si="0"/>
        <v>12</v>
      </c>
      <c r="K23" s="64"/>
    </row>
    <row r="24" spans="2:11" x14ac:dyDescent="0.3">
      <c r="B24" s="181" t="s">
        <v>42</v>
      </c>
      <c r="C24" s="68" t="s">
        <v>74</v>
      </c>
      <c r="F24" s="8">
        <v>20</v>
      </c>
      <c r="H24" s="2">
        <v>7</v>
      </c>
      <c r="I24" s="62">
        <v>6</v>
      </c>
      <c r="J24" s="47">
        <f t="shared" si="0"/>
        <v>12</v>
      </c>
      <c r="K24" s="64"/>
    </row>
    <row r="25" spans="2:11" x14ac:dyDescent="0.3">
      <c r="B25" s="181" t="s">
        <v>61</v>
      </c>
      <c r="C25" s="68" t="s">
        <v>75</v>
      </c>
      <c r="F25" s="8">
        <v>80</v>
      </c>
      <c r="H25" s="2">
        <v>11</v>
      </c>
      <c r="I25" s="62">
        <v>1</v>
      </c>
      <c r="J25" s="47">
        <f t="shared" si="0"/>
        <v>2</v>
      </c>
      <c r="K25" s="64"/>
    </row>
    <row r="26" spans="2:11" x14ac:dyDescent="0.3">
      <c r="B26" s="16"/>
      <c r="F26" s="6"/>
      <c r="H26" s="2"/>
      <c r="I26" s="62"/>
      <c r="J26" s="47"/>
      <c r="K26" s="64"/>
    </row>
    <row r="27" spans="2:11" ht="21" customHeight="1" x14ac:dyDescent="0.3">
      <c r="B27" s="184" t="s">
        <v>52</v>
      </c>
      <c r="F27" s="4">
        <f>SUM(F28:F30)</f>
        <v>160</v>
      </c>
      <c r="H27" s="2">
        <v>4</v>
      </c>
      <c r="I27" s="62">
        <v>5</v>
      </c>
      <c r="J27" s="47">
        <f t="shared" si="0"/>
        <v>10</v>
      </c>
      <c r="K27" s="64"/>
    </row>
    <row r="28" spans="2:11" x14ac:dyDescent="0.3">
      <c r="B28" s="185" t="s">
        <v>44</v>
      </c>
      <c r="C28" s="68" t="s">
        <v>76</v>
      </c>
      <c r="F28" s="8">
        <v>60</v>
      </c>
      <c r="H28" s="2">
        <v>8</v>
      </c>
      <c r="I28" s="62">
        <v>1</v>
      </c>
      <c r="J28" s="47">
        <f t="shared" si="0"/>
        <v>2</v>
      </c>
      <c r="K28" s="64"/>
    </row>
    <row r="29" spans="2:11" x14ac:dyDescent="0.3">
      <c r="B29" s="185" t="s">
        <v>45</v>
      </c>
      <c r="C29" s="68" t="s">
        <v>77</v>
      </c>
      <c r="F29" s="5">
        <v>60</v>
      </c>
      <c r="H29" s="2">
        <v>12</v>
      </c>
      <c r="I29" s="62">
        <v>2</v>
      </c>
      <c r="J29" s="47">
        <f t="shared" si="0"/>
        <v>4</v>
      </c>
      <c r="K29" s="64"/>
    </row>
    <row r="30" spans="2:11" x14ac:dyDescent="0.3">
      <c r="B30" s="185" t="s">
        <v>46</v>
      </c>
      <c r="C30" s="68" t="s">
        <v>78</v>
      </c>
      <c r="F30" s="8">
        <v>40</v>
      </c>
      <c r="I30" s="30"/>
      <c r="J30" s="30"/>
      <c r="K30" s="64"/>
    </row>
    <row r="31" spans="2:11" x14ac:dyDescent="0.3">
      <c r="B31" s="1"/>
      <c r="C31" s="9"/>
      <c r="F31" s="8"/>
      <c r="I31" s="30"/>
      <c r="J31" s="30"/>
      <c r="K31" s="64"/>
    </row>
    <row r="32" spans="2:11" ht="21.75" customHeight="1" x14ac:dyDescent="0.3">
      <c r="B32" s="183" t="s">
        <v>47</v>
      </c>
      <c r="C32" s="68" t="s">
        <v>921</v>
      </c>
      <c r="F32" s="4">
        <v>160</v>
      </c>
      <c r="I32" s="30"/>
      <c r="J32" s="30"/>
      <c r="K32" s="64"/>
    </row>
    <row r="33" spans="2:11" ht="20.25" customHeight="1" x14ac:dyDescent="0.3">
      <c r="B33" s="182" t="s">
        <v>269</v>
      </c>
      <c r="C33" s="3" t="s">
        <v>270</v>
      </c>
      <c r="F33" s="4">
        <v>360</v>
      </c>
      <c r="I33" s="30"/>
      <c r="J33" s="30"/>
      <c r="K33" s="64"/>
    </row>
    <row r="34" spans="2:11" x14ac:dyDescent="0.3">
      <c r="C34" s="9"/>
      <c r="F34" s="8"/>
      <c r="K34" s="64"/>
    </row>
    <row r="35" spans="2:11" ht="18" x14ac:dyDescent="0.3">
      <c r="B35" s="19" t="s">
        <v>268</v>
      </c>
      <c r="D35" s="42" t="s">
        <v>887</v>
      </c>
      <c r="E35" s="42" t="s">
        <v>888</v>
      </c>
      <c r="F35" s="15"/>
      <c r="G35" s="42" t="s">
        <v>0</v>
      </c>
      <c r="K35" s="64"/>
    </row>
    <row r="36" spans="2:11" ht="15.6" x14ac:dyDescent="0.3">
      <c r="B36" s="15"/>
      <c r="C36" s="256" t="s">
        <v>2072</v>
      </c>
      <c r="D36" s="43" t="s">
        <v>889</v>
      </c>
      <c r="E36" s="43" t="s">
        <v>890</v>
      </c>
      <c r="F36" s="15"/>
      <c r="G36" s="43" t="s">
        <v>891</v>
      </c>
      <c r="K36" s="64"/>
    </row>
    <row r="37" spans="2:11" x14ac:dyDescent="0.3">
      <c r="B37" s="15"/>
      <c r="C37" s="19"/>
      <c r="D37" s="15"/>
      <c r="E37" s="15"/>
      <c r="F37" s="15" t="s">
        <v>847</v>
      </c>
      <c r="G37" s="15"/>
      <c r="H37" t="s">
        <v>959</v>
      </c>
      <c r="K37" s="64"/>
    </row>
    <row r="38" spans="2:11" ht="130.5" customHeight="1" x14ac:dyDescent="0.3">
      <c r="B38" s="268" t="s">
        <v>62</v>
      </c>
      <c r="C38" s="13" t="s">
        <v>79</v>
      </c>
      <c r="D38" s="94" t="s">
        <v>870</v>
      </c>
      <c r="E38" s="95" t="s">
        <v>1114</v>
      </c>
      <c r="F38" s="23">
        <v>3</v>
      </c>
      <c r="G38" s="13"/>
      <c r="H38" s="23"/>
      <c r="I38" s="23"/>
      <c r="J38" s="23"/>
      <c r="K38" s="63"/>
    </row>
    <row r="39" spans="2:11" ht="38.25" customHeight="1" x14ac:dyDescent="0.3">
      <c r="B39" s="278"/>
      <c r="C39" s="13" t="s">
        <v>79</v>
      </c>
      <c r="D39" s="13"/>
      <c r="E39" s="95" t="s">
        <v>450</v>
      </c>
      <c r="F39" s="23">
        <v>1</v>
      </c>
      <c r="G39" s="13"/>
      <c r="H39" s="23"/>
      <c r="I39" s="23"/>
      <c r="J39" s="23"/>
      <c r="K39" s="63"/>
    </row>
    <row r="40" spans="2:11" ht="38.25" customHeight="1" x14ac:dyDescent="0.3">
      <c r="B40" s="278"/>
      <c r="C40" s="13" t="s">
        <v>79</v>
      </c>
      <c r="D40" s="13"/>
      <c r="E40" s="95" t="s">
        <v>727</v>
      </c>
      <c r="F40" s="23">
        <v>4</v>
      </c>
      <c r="G40" s="13"/>
      <c r="H40" s="23"/>
      <c r="I40" s="23"/>
      <c r="J40" s="23"/>
      <c r="K40" s="63"/>
    </row>
    <row r="41" spans="2:11" ht="99.75" customHeight="1" x14ac:dyDescent="0.3">
      <c r="B41" s="278"/>
      <c r="C41" s="13" t="s">
        <v>79</v>
      </c>
      <c r="D41" s="94" t="s">
        <v>871</v>
      </c>
      <c r="E41" s="95" t="s">
        <v>825</v>
      </c>
      <c r="F41" s="23">
        <v>4</v>
      </c>
      <c r="G41" s="13"/>
      <c r="H41" s="23"/>
      <c r="I41" s="23"/>
      <c r="J41" s="23"/>
      <c r="K41" s="63"/>
    </row>
    <row r="42" spans="2:11" ht="21.75" customHeight="1" x14ac:dyDescent="0.3">
      <c r="B42" s="278"/>
      <c r="C42" s="13" t="s">
        <v>79</v>
      </c>
      <c r="D42" s="13"/>
      <c r="E42" s="95" t="s">
        <v>451</v>
      </c>
      <c r="F42" s="23">
        <v>2</v>
      </c>
      <c r="G42" s="13"/>
      <c r="H42" s="23"/>
      <c r="I42" s="23"/>
      <c r="J42" s="23"/>
      <c r="K42" s="63"/>
    </row>
    <row r="43" spans="2:11" ht="36.75" customHeight="1" x14ac:dyDescent="0.3">
      <c r="B43" s="278"/>
      <c r="C43" s="13" t="s">
        <v>79</v>
      </c>
      <c r="D43" s="13"/>
      <c r="E43" s="95" t="s">
        <v>452</v>
      </c>
      <c r="F43" s="23">
        <v>2</v>
      </c>
      <c r="G43" s="13"/>
      <c r="H43" s="23"/>
      <c r="I43" s="23"/>
      <c r="J43" s="23"/>
      <c r="K43" s="63"/>
    </row>
    <row r="44" spans="2:11" ht="151.5" customHeight="1" x14ac:dyDescent="0.3">
      <c r="B44" s="278"/>
      <c r="C44" s="13" t="s">
        <v>79</v>
      </c>
      <c r="D44" s="13"/>
      <c r="E44" s="95" t="s">
        <v>1115</v>
      </c>
      <c r="F44" s="23">
        <v>4</v>
      </c>
      <c r="G44" s="13"/>
      <c r="H44" s="23"/>
      <c r="I44" s="23"/>
      <c r="J44" s="23"/>
      <c r="K44" s="63"/>
    </row>
    <row r="45" spans="2:11" x14ac:dyDescent="0.3">
      <c r="B45" s="278"/>
      <c r="C45" s="13" t="s">
        <v>79</v>
      </c>
      <c r="D45" s="13"/>
      <c r="E45" s="95" t="s">
        <v>645</v>
      </c>
      <c r="F45" s="23">
        <v>2</v>
      </c>
      <c r="G45" s="13"/>
      <c r="H45" s="23"/>
      <c r="I45" s="23"/>
      <c r="J45" s="23"/>
      <c r="K45" s="63"/>
    </row>
    <row r="46" spans="2:11" x14ac:dyDescent="0.3">
      <c r="B46" s="278"/>
      <c r="C46" s="13" t="s">
        <v>79</v>
      </c>
      <c r="D46" s="13"/>
      <c r="E46" s="95" t="s">
        <v>731</v>
      </c>
      <c r="F46" s="23">
        <v>1</v>
      </c>
      <c r="G46" s="13"/>
      <c r="H46" s="23"/>
      <c r="I46" s="23"/>
      <c r="J46" s="23"/>
      <c r="K46" s="63"/>
    </row>
    <row r="47" spans="2:11" x14ac:dyDescent="0.3">
      <c r="B47" s="278"/>
      <c r="C47" s="13" t="s">
        <v>79</v>
      </c>
      <c r="D47" s="13"/>
      <c r="E47" s="95" t="s">
        <v>732</v>
      </c>
      <c r="F47" s="23">
        <v>1</v>
      </c>
      <c r="G47" s="13"/>
      <c r="H47" s="23"/>
      <c r="I47" s="23"/>
      <c r="J47" s="23"/>
      <c r="K47" s="63"/>
    </row>
    <row r="48" spans="2:11" x14ac:dyDescent="0.3">
      <c r="B48" s="278"/>
      <c r="C48" s="13" t="s">
        <v>79</v>
      </c>
      <c r="D48" s="13"/>
      <c r="E48" s="95" t="s">
        <v>733</v>
      </c>
      <c r="F48" s="23">
        <v>2</v>
      </c>
      <c r="G48" s="13"/>
      <c r="H48" s="23"/>
      <c r="I48" s="23"/>
      <c r="J48" s="23"/>
      <c r="K48" s="63"/>
    </row>
    <row r="49" spans="2:11" ht="36.75" customHeight="1" x14ac:dyDescent="0.3">
      <c r="B49" s="278"/>
      <c r="C49" s="13" t="s">
        <v>79</v>
      </c>
      <c r="D49" s="13"/>
      <c r="E49" s="95" t="s">
        <v>734</v>
      </c>
      <c r="F49" s="23">
        <v>2</v>
      </c>
      <c r="G49" s="13"/>
      <c r="H49" s="23"/>
      <c r="I49" s="23"/>
      <c r="J49" s="23"/>
      <c r="K49" s="63"/>
    </row>
    <row r="50" spans="2:11" ht="21" customHeight="1" x14ac:dyDescent="0.3">
      <c r="B50" s="278"/>
      <c r="C50" s="13" t="s">
        <v>79</v>
      </c>
      <c r="D50" s="13"/>
      <c r="E50" s="95" t="s">
        <v>646</v>
      </c>
      <c r="F50" s="23">
        <v>1</v>
      </c>
      <c r="G50" s="13"/>
      <c r="H50" s="23"/>
      <c r="I50" s="23"/>
      <c r="J50" s="23"/>
      <c r="K50" s="63"/>
    </row>
    <row r="51" spans="2:11" ht="34.5" customHeight="1" x14ac:dyDescent="0.3">
      <c r="B51" s="278"/>
      <c r="C51" s="13" t="s">
        <v>79</v>
      </c>
      <c r="D51" s="13"/>
      <c r="E51" s="95" t="s">
        <v>1116</v>
      </c>
      <c r="F51" s="23">
        <v>1</v>
      </c>
      <c r="G51" s="13"/>
      <c r="H51" s="23"/>
      <c r="I51" s="23"/>
      <c r="J51" s="23"/>
      <c r="K51" s="63"/>
    </row>
    <row r="52" spans="2:11" ht="105" customHeight="1" x14ac:dyDescent="0.3">
      <c r="B52" s="278"/>
      <c r="C52" s="13" t="s">
        <v>79</v>
      </c>
      <c r="D52" s="13"/>
      <c r="E52" s="95" t="s">
        <v>1117</v>
      </c>
      <c r="F52" s="23">
        <v>2</v>
      </c>
      <c r="G52" s="13"/>
      <c r="H52" s="23"/>
      <c r="I52" s="23"/>
      <c r="J52" s="23"/>
      <c r="K52" s="63"/>
    </row>
    <row r="53" spans="2:11" ht="214.5" customHeight="1" x14ac:dyDescent="0.3">
      <c r="B53" s="20"/>
      <c r="C53" s="13" t="s">
        <v>79</v>
      </c>
      <c r="D53" s="94" t="s">
        <v>2318</v>
      </c>
      <c r="E53" s="95" t="s">
        <v>1118</v>
      </c>
      <c r="F53" s="23">
        <v>3</v>
      </c>
      <c r="G53" s="13"/>
      <c r="H53" s="23"/>
      <c r="I53" s="23"/>
      <c r="J53" s="23"/>
      <c r="K53" s="63"/>
    </row>
    <row r="54" spans="2:11" ht="409.5" customHeight="1" x14ac:dyDescent="0.3">
      <c r="B54" s="278"/>
      <c r="C54" s="13" t="s">
        <v>79</v>
      </c>
      <c r="D54" s="94" t="s">
        <v>2364</v>
      </c>
      <c r="E54" s="95" t="s">
        <v>1136</v>
      </c>
      <c r="F54" s="23">
        <v>1</v>
      </c>
      <c r="G54" s="13"/>
      <c r="H54" s="23"/>
      <c r="I54" s="23"/>
      <c r="J54" s="23"/>
      <c r="K54" s="63"/>
    </row>
    <row r="55" spans="2:11" ht="72" x14ac:dyDescent="0.3">
      <c r="B55" s="278"/>
      <c r="C55" s="13" t="s">
        <v>79</v>
      </c>
      <c r="D55" s="94" t="s">
        <v>872</v>
      </c>
      <c r="E55" s="95" t="s">
        <v>741</v>
      </c>
      <c r="F55" s="23">
        <v>1</v>
      </c>
      <c r="G55" s="13"/>
      <c r="H55" s="23"/>
      <c r="I55" s="23"/>
      <c r="J55" s="23"/>
      <c r="K55" s="63"/>
    </row>
    <row r="56" spans="2:11" x14ac:dyDescent="0.3">
      <c r="B56" s="278"/>
      <c r="C56" s="13" t="s">
        <v>79</v>
      </c>
      <c r="D56" s="13"/>
      <c r="E56" s="95" t="s">
        <v>735</v>
      </c>
      <c r="F56" s="23">
        <v>1</v>
      </c>
      <c r="G56" s="13"/>
      <c r="H56" s="23"/>
      <c r="I56" s="23"/>
      <c r="J56" s="23"/>
      <c r="K56" s="63"/>
    </row>
    <row r="57" spans="2:11" ht="112.5" customHeight="1" x14ac:dyDescent="0.3">
      <c r="B57" s="278"/>
      <c r="C57" s="13" t="s">
        <v>79</v>
      </c>
      <c r="D57" s="94" t="s">
        <v>873</v>
      </c>
      <c r="E57" s="95" t="s">
        <v>1119</v>
      </c>
      <c r="F57" s="23">
        <v>2</v>
      </c>
      <c r="G57" s="13"/>
      <c r="H57" s="23"/>
      <c r="I57" s="23"/>
      <c r="J57" s="23"/>
      <c r="K57" s="63"/>
    </row>
    <row r="58" spans="2:11" ht="87" customHeight="1" x14ac:dyDescent="0.3">
      <c r="B58" s="278"/>
      <c r="C58" s="13" t="s">
        <v>79</v>
      </c>
      <c r="D58" s="94" t="s">
        <v>2317</v>
      </c>
      <c r="E58" s="95" t="s">
        <v>742</v>
      </c>
      <c r="F58" s="23">
        <v>2</v>
      </c>
      <c r="G58" s="13"/>
      <c r="H58" s="23"/>
      <c r="I58" s="23"/>
      <c r="J58" s="23"/>
      <c r="K58" s="63"/>
    </row>
    <row r="59" spans="2:11" ht="32.25" customHeight="1" x14ac:dyDescent="0.3">
      <c r="B59" s="278"/>
      <c r="C59" s="13" t="s">
        <v>79</v>
      </c>
      <c r="D59" s="13"/>
      <c r="E59" s="95" t="s">
        <v>736</v>
      </c>
      <c r="F59" s="23">
        <v>1</v>
      </c>
      <c r="G59" s="13"/>
      <c r="H59" s="23"/>
      <c r="I59" s="23"/>
      <c r="J59" s="23"/>
      <c r="K59" s="63"/>
    </row>
    <row r="60" spans="2:11" ht="93" customHeight="1" x14ac:dyDescent="0.3">
      <c r="B60" s="278"/>
      <c r="C60" s="13" t="s">
        <v>79</v>
      </c>
      <c r="D60" s="94" t="s">
        <v>881</v>
      </c>
      <c r="E60" s="95" t="s">
        <v>1120</v>
      </c>
      <c r="F60" s="23">
        <v>1</v>
      </c>
      <c r="G60" s="13"/>
      <c r="H60" s="23"/>
      <c r="I60" s="23"/>
      <c r="J60" s="23"/>
      <c r="K60" s="63"/>
    </row>
    <row r="61" spans="2:11" ht="102.75" customHeight="1" x14ac:dyDescent="0.3">
      <c r="B61" s="278"/>
      <c r="C61" s="13" t="s">
        <v>79</v>
      </c>
      <c r="D61" s="94" t="s">
        <v>882</v>
      </c>
      <c r="E61" s="95" t="s">
        <v>462</v>
      </c>
      <c r="F61" s="23">
        <v>1</v>
      </c>
      <c r="G61" s="13"/>
      <c r="H61" s="23"/>
      <c r="I61" s="23"/>
      <c r="J61" s="23"/>
      <c r="K61" s="63"/>
    </row>
    <row r="62" spans="2:11" ht="87.75" customHeight="1" x14ac:dyDescent="0.3">
      <c r="B62" s="278"/>
      <c r="C62" s="13" t="s">
        <v>79</v>
      </c>
      <c r="D62" s="94" t="s">
        <v>883</v>
      </c>
      <c r="E62" s="95" t="s">
        <v>463</v>
      </c>
      <c r="F62" s="23">
        <v>1</v>
      </c>
      <c r="G62" s="13"/>
      <c r="H62" s="23"/>
      <c r="I62" s="23"/>
      <c r="J62" s="23"/>
      <c r="K62" s="63"/>
    </row>
    <row r="63" spans="2:11" ht="195" customHeight="1" x14ac:dyDescent="0.3">
      <c r="B63" s="278"/>
      <c r="C63" s="13" t="s">
        <v>79</v>
      </c>
      <c r="D63" s="94" t="s">
        <v>1122</v>
      </c>
      <c r="E63" s="95" t="s">
        <v>1121</v>
      </c>
      <c r="F63" s="23">
        <v>2</v>
      </c>
      <c r="G63" s="13"/>
      <c r="H63" s="23"/>
      <c r="I63" s="23"/>
      <c r="J63" s="23"/>
      <c r="K63" s="63"/>
    </row>
    <row r="64" spans="2:11" ht="238.5" customHeight="1" x14ac:dyDescent="0.3">
      <c r="B64" s="278"/>
      <c r="C64" s="13" t="s">
        <v>79</v>
      </c>
      <c r="D64" s="94" t="s">
        <v>1124</v>
      </c>
      <c r="E64" s="95" t="s">
        <v>1123</v>
      </c>
      <c r="F64" s="23">
        <v>2</v>
      </c>
      <c r="G64" s="13"/>
      <c r="H64" s="23"/>
      <c r="I64" s="23"/>
      <c r="J64" s="23"/>
      <c r="K64" s="63"/>
    </row>
    <row r="65" spans="2:11" ht="57.75" customHeight="1" x14ac:dyDescent="0.3">
      <c r="B65" s="278"/>
      <c r="C65" s="13" t="s">
        <v>79</v>
      </c>
      <c r="D65" s="13"/>
      <c r="E65" s="95" t="s">
        <v>647</v>
      </c>
      <c r="F65" s="23">
        <v>1</v>
      </c>
      <c r="G65" s="13"/>
      <c r="H65" s="23"/>
      <c r="I65" s="23"/>
      <c r="J65" s="23"/>
      <c r="K65" s="63"/>
    </row>
    <row r="66" spans="2:11" ht="102.75" customHeight="1" x14ac:dyDescent="0.3">
      <c r="B66" s="278"/>
      <c r="C66" s="13" t="s">
        <v>79</v>
      </c>
      <c r="D66" s="94" t="s">
        <v>877</v>
      </c>
      <c r="E66" s="95" t="s">
        <v>1127</v>
      </c>
      <c r="F66" s="23">
        <v>4</v>
      </c>
      <c r="G66" s="13"/>
      <c r="H66" s="23"/>
      <c r="I66" s="23"/>
      <c r="J66" s="23"/>
      <c r="K66" s="63"/>
    </row>
    <row r="67" spans="2:11" ht="39.75" customHeight="1" x14ac:dyDescent="0.3">
      <c r="B67" s="278"/>
      <c r="C67" s="13" t="s">
        <v>79</v>
      </c>
      <c r="D67" s="13"/>
      <c r="E67" s="95" t="s">
        <v>737</v>
      </c>
      <c r="F67" s="23">
        <v>1</v>
      </c>
      <c r="G67" s="13"/>
      <c r="H67" s="23"/>
      <c r="I67" s="23"/>
      <c r="J67" s="23"/>
      <c r="K67" s="63"/>
    </row>
    <row r="68" spans="2:11" ht="102.75" customHeight="1" x14ac:dyDescent="0.3">
      <c r="B68" s="278"/>
      <c r="C68" s="13" t="s">
        <v>79</v>
      </c>
      <c r="D68" s="94" t="s">
        <v>1126</v>
      </c>
      <c r="E68" s="95" t="s">
        <v>1125</v>
      </c>
      <c r="F68" s="23">
        <v>1</v>
      </c>
      <c r="G68" s="13"/>
      <c r="H68" s="23"/>
      <c r="I68" s="23"/>
      <c r="J68" s="23"/>
      <c r="K68" s="63"/>
    </row>
    <row r="69" spans="2:11" x14ac:dyDescent="0.3">
      <c r="B69" s="278"/>
      <c r="C69" s="14"/>
      <c r="D69" s="18"/>
      <c r="E69" s="11"/>
      <c r="F69" s="23"/>
      <c r="G69" s="13"/>
      <c r="H69" s="23"/>
      <c r="I69" s="23"/>
      <c r="J69" s="23"/>
      <c r="K69" s="63"/>
    </row>
    <row r="70" spans="2:11" ht="113.25" customHeight="1" x14ac:dyDescent="0.3">
      <c r="B70" s="281" t="s">
        <v>63</v>
      </c>
      <c r="C70" s="13" t="s">
        <v>83</v>
      </c>
      <c r="D70" s="94" t="s">
        <v>876</v>
      </c>
      <c r="E70" s="95" t="s">
        <v>1128</v>
      </c>
      <c r="F70" s="24">
        <v>2</v>
      </c>
      <c r="G70" s="13"/>
      <c r="H70" s="23"/>
      <c r="I70" s="23"/>
      <c r="J70" s="23"/>
      <c r="K70" s="63"/>
    </row>
    <row r="71" spans="2:11" ht="141" customHeight="1" x14ac:dyDescent="0.3">
      <c r="B71" s="278"/>
      <c r="C71" s="13" t="s">
        <v>84</v>
      </c>
      <c r="D71" s="13"/>
      <c r="E71" s="95" t="s">
        <v>1129</v>
      </c>
      <c r="F71" s="24">
        <v>3</v>
      </c>
      <c r="G71" s="13"/>
      <c r="H71" s="23"/>
      <c r="I71" s="23"/>
      <c r="J71" s="23"/>
      <c r="K71" s="63"/>
    </row>
    <row r="72" spans="2:11" ht="153" customHeight="1" x14ac:dyDescent="0.3">
      <c r="B72" s="278"/>
      <c r="C72" s="13" t="s">
        <v>85</v>
      </c>
      <c r="D72" s="13"/>
      <c r="E72" s="95" t="s">
        <v>1130</v>
      </c>
      <c r="F72" s="24">
        <v>5</v>
      </c>
      <c r="G72" s="13"/>
      <c r="H72" s="23"/>
      <c r="I72" s="23"/>
      <c r="J72" s="23"/>
      <c r="K72" s="63"/>
    </row>
    <row r="73" spans="2:11" ht="160.5" customHeight="1" x14ac:dyDescent="0.3">
      <c r="B73" s="278"/>
      <c r="C73" s="13" t="s">
        <v>86</v>
      </c>
      <c r="D73" s="13"/>
      <c r="E73" s="95" t="s">
        <v>454</v>
      </c>
      <c r="F73" s="24">
        <v>4</v>
      </c>
      <c r="G73" s="13"/>
      <c r="H73" s="23"/>
      <c r="I73" s="23"/>
      <c r="J73" s="23"/>
      <c r="K73" s="63"/>
    </row>
    <row r="74" spans="2:11" ht="105" customHeight="1" x14ac:dyDescent="0.3">
      <c r="B74" s="278"/>
      <c r="C74" s="13" t="s">
        <v>87</v>
      </c>
      <c r="D74" s="13"/>
      <c r="E74" s="95" t="s">
        <v>1131</v>
      </c>
      <c r="F74" s="24">
        <v>1</v>
      </c>
      <c r="G74" s="13"/>
      <c r="H74" s="23"/>
      <c r="I74" s="23"/>
      <c r="J74" s="23"/>
      <c r="K74" s="63"/>
    </row>
    <row r="75" spans="2:11" ht="39.75" customHeight="1" x14ac:dyDescent="0.3">
      <c r="B75" s="278"/>
      <c r="C75" s="13" t="s">
        <v>88</v>
      </c>
      <c r="D75" s="13"/>
      <c r="E75" s="95" t="s">
        <v>453</v>
      </c>
      <c r="F75" s="24">
        <v>1</v>
      </c>
      <c r="G75" s="13"/>
      <c r="H75" s="23"/>
      <c r="I75" s="23"/>
      <c r="J75" s="23"/>
      <c r="K75" s="63"/>
    </row>
    <row r="76" spans="2:11" ht="123.75" customHeight="1" x14ac:dyDescent="0.3">
      <c r="B76" s="278"/>
      <c r="C76" s="13" t="s">
        <v>89</v>
      </c>
      <c r="D76" s="13"/>
      <c r="E76" s="95" t="s">
        <v>1132</v>
      </c>
      <c r="F76" s="24">
        <v>6</v>
      </c>
      <c r="G76" s="13"/>
      <c r="H76" s="23"/>
      <c r="I76" s="23"/>
      <c r="J76" s="23"/>
      <c r="K76" s="63"/>
    </row>
    <row r="77" spans="2:11" ht="40.5" customHeight="1" x14ac:dyDescent="0.3">
      <c r="B77" s="278"/>
      <c r="C77" s="13" t="s">
        <v>90</v>
      </c>
      <c r="D77" s="13"/>
      <c r="E77" s="95" t="s">
        <v>455</v>
      </c>
      <c r="F77" s="24">
        <v>1</v>
      </c>
      <c r="G77" s="13"/>
      <c r="H77" s="23"/>
      <c r="I77" s="23"/>
      <c r="J77" s="23"/>
      <c r="K77" s="63"/>
    </row>
    <row r="78" spans="2:11" ht="173.25" customHeight="1" x14ac:dyDescent="0.3">
      <c r="B78" s="278"/>
      <c r="C78" s="13" t="s">
        <v>91</v>
      </c>
      <c r="D78" s="13"/>
      <c r="E78" s="95" t="s">
        <v>456</v>
      </c>
      <c r="F78" s="24">
        <v>5</v>
      </c>
      <c r="G78" s="13"/>
      <c r="H78" s="23"/>
      <c r="I78" s="23"/>
      <c r="J78" s="23"/>
      <c r="K78" s="63"/>
    </row>
    <row r="79" spans="2:11" ht="90.75" customHeight="1" x14ac:dyDescent="0.3">
      <c r="B79" s="278"/>
      <c r="C79" s="13" t="s">
        <v>92</v>
      </c>
      <c r="D79" s="13"/>
      <c r="E79" s="95" t="s">
        <v>457</v>
      </c>
      <c r="F79" s="24">
        <v>2</v>
      </c>
      <c r="G79" s="13"/>
      <c r="H79" s="23"/>
      <c r="I79" s="23"/>
      <c r="J79" s="23"/>
      <c r="K79" s="63"/>
    </row>
    <row r="80" spans="2:11" ht="138.75" customHeight="1" x14ac:dyDescent="0.3">
      <c r="B80" s="278"/>
      <c r="C80" s="13" t="s">
        <v>93</v>
      </c>
      <c r="D80" s="13"/>
      <c r="E80" s="95" t="s">
        <v>728</v>
      </c>
      <c r="F80" s="24">
        <v>3</v>
      </c>
      <c r="G80" s="13"/>
      <c r="H80" s="23"/>
      <c r="I80" s="23"/>
      <c r="J80" s="23"/>
      <c r="K80" s="63"/>
    </row>
    <row r="81" spans="2:11" ht="116.25" customHeight="1" x14ac:dyDescent="0.3">
      <c r="B81" s="278"/>
      <c r="C81" s="13" t="s">
        <v>94</v>
      </c>
      <c r="D81" s="13"/>
      <c r="E81" s="95" t="s">
        <v>729</v>
      </c>
      <c r="F81" s="24">
        <v>5</v>
      </c>
      <c r="G81" s="13"/>
      <c r="H81" s="23"/>
      <c r="I81" s="23"/>
      <c r="J81" s="23"/>
      <c r="K81" s="63"/>
    </row>
    <row r="82" spans="2:11" ht="87" customHeight="1" x14ac:dyDescent="0.3">
      <c r="B82" s="278"/>
      <c r="C82" s="13" t="s">
        <v>95</v>
      </c>
      <c r="D82" s="13"/>
      <c r="E82" s="95" t="s">
        <v>458</v>
      </c>
      <c r="F82" s="24">
        <v>5</v>
      </c>
      <c r="G82" s="13"/>
      <c r="H82" s="23"/>
      <c r="I82" s="23"/>
      <c r="J82" s="23"/>
      <c r="K82" s="63"/>
    </row>
    <row r="83" spans="2:11" ht="130.5" customHeight="1" x14ac:dyDescent="0.3">
      <c r="B83" s="278"/>
      <c r="C83" s="13" t="s">
        <v>96</v>
      </c>
      <c r="D83" s="13"/>
      <c r="E83" s="95" t="s">
        <v>459</v>
      </c>
      <c r="F83" s="24">
        <v>5</v>
      </c>
      <c r="G83" s="13"/>
      <c r="H83" s="23"/>
      <c r="I83" s="23"/>
      <c r="J83" s="23"/>
      <c r="K83" s="63"/>
    </row>
    <row r="84" spans="2:11" ht="66.75" customHeight="1" x14ac:dyDescent="0.3">
      <c r="B84" s="278"/>
      <c r="C84" s="13" t="s">
        <v>97</v>
      </c>
      <c r="D84" s="13"/>
      <c r="E84" s="95" t="s">
        <v>1133</v>
      </c>
      <c r="F84" s="24">
        <v>2</v>
      </c>
      <c r="G84" s="13"/>
      <c r="H84" s="23"/>
      <c r="I84" s="23"/>
      <c r="J84" s="23"/>
      <c r="K84" s="63"/>
    </row>
    <row r="85" spans="2:11" ht="115.2" x14ac:dyDescent="0.3">
      <c r="B85" s="278"/>
      <c r="C85" s="13" t="s">
        <v>98</v>
      </c>
      <c r="D85" s="13"/>
      <c r="E85" s="95" t="s">
        <v>1134</v>
      </c>
      <c r="F85" s="24">
        <v>3</v>
      </c>
      <c r="G85" s="13"/>
      <c r="H85" s="23"/>
      <c r="I85" s="23"/>
      <c r="J85" s="23"/>
      <c r="K85" s="63"/>
    </row>
    <row r="86" spans="2:11" ht="81" customHeight="1" x14ac:dyDescent="0.3">
      <c r="B86" s="278"/>
      <c r="C86" s="13" t="s">
        <v>99</v>
      </c>
      <c r="D86" s="13"/>
      <c r="E86" s="95" t="s">
        <v>1135</v>
      </c>
      <c r="F86" s="24">
        <v>7</v>
      </c>
      <c r="G86" s="13"/>
      <c r="H86" s="23"/>
      <c r="I86" s="23"/>
      <c r="J86" s="23"/>
      <c r="K86" s="63"/>
    </row>
    <row r="87" spans="2:11" x14ac:dyDescent="0.3">
      <c r="B87" s="278"/>
      <c r="C87" s="14"/>
      <c r="D87" s="17"/>
      <c r="E87" s="13"/>
      <c r="F87" s="23"/>
      <c r="G87" s="13"/>
      <c r="H87" s="23"/>
      <c r="I87" s="23"/>
      <c r="J87" s="23"/>
      <c r="K87" s="63"/>
    </row>
    <row r="88" spans="2:11" ht="210.75" customHeight="1" x14ac:dyDescent="0.3">
      <c r="B88" s="281" t="s">
        <v>64</v>
      </c>
      <c r="C88" s="13" t="s">
        <v>100</v>
      </c>
      <c r="D88" s="94" t="s">
        <v>1137</v>
      </c>
      <c r="E88" s="95" t="s">
        <v>1138</v>
      </c>
      <c r="F88" s="23">
        <v>5</v>
      </c>
      <c r="G88" s="13"/>
      <c r="H88" s="23"/>
      <c r="I88" s="23"/>
      <c r="J88" s="23"/>
      <c r="K88" s="63"/>
    </row>
    <row r="89" spans="2:11" ht="210.75" customHeight="1" x14ac:dyDescent="0.3">
      <c r="B89" s="278"/>
      <c r="C89" s="13" t="s">
        <v>101</v>
      </c>
      <c r="D89" s="13"/>
      <c r="E89" s="95" t="s">
        <v>715</v>
      </c>
      <c r="F89" s="23">
        <v>10</v>
      </c>
      <c r="G89" s="13"/>
      <c r="H89" s="23"/>
      <c r="I89" s="23"/>
      <c r="J89" s="23"/>
      <c r="K89" s="63"/>
    </row>
    <row r="90" spans="2:11" ht="190.5" customHeight="1" x14ac:dyDescent="0.3">
      <c r="B90" s="278"/>
      <c r="C90" s="13" t="s">
        <v>102</v>
      </c>
      <c r="D90" s="13"/>
      <c r="E90" s="95" t="s">
        <v>460</v>
      </c>
      <c r="F90" s="23">
        <v>30</v>
      </c>
      <c r="G90" s="13"/>
      <c r="H90" s="23"/>
      <c r="I90" s="23"/>
      <c r="J90" s="23"/>
      <c r="K90" s="63"/>
    </row>
    <row r="91" spans="2:11" ht="333.75" customHeight="1" x14ac:dyDescent="0.3">
      <c r="B91" s="278"/>
      <c r="C91" s="13" t="s">
        <v>103</v>
      </c>
      <c r="D91" s="13"/>
      <c r="E91" s="95" t="s">
        <v>1139</v>
      </c>
      <c r="F91" s="23">
        <v>20</v>
      </c>
      <c r="G91" s="13"/>
      <c r="H91" s="23"/>
      <c r="I91" s="23"/>
      <c r="J91" s="23"/>
      <c r="K91" s="63"/>
    </row>
    <row r="92" spans="2:11" ht="178.5" customHeight="1" x14ac:dyDescent="0.3">
      <c r="B92" s="278"/>
      <c r="C92" s="13" t="s">
        <v>104</v>
      </c>
      <c r="D92" s="13"/>
      <c r="E92" s="95" t="s">
        <v>743</v>
      </c>
      <c r="F92" s="23">
        <v>10</v>
      </c>
      <c r="G92" s="13"/>
      <c r="H92" s="23"/>
      <c r="I92" s="23"/>
      <c r="J92" s="23"/>
      <c r="K92" s="63"/>
    </row>
    <row r="93" spans="2:11" ht="102" customHeight="1" x14ac:dyDescent="0.3">
      <c r="B93" s="278"/>
      <c r="C93" s="13" t="s">
        <v>800</v>
      </c>
      <c r="D93" s="13"/>
      <c r="E93" s="95" t="s">
        <v>1140</v>
      </c>
      <c r="F93" s="24">
        <v>5</v>
      </c>
      <c r="G93" s="13"/>
      <c r="H93" s="23"/>
      <c r="I93" s="23"/>
      <c r="J93" s="23"/>
      <c r="K93" s="63"/>
    </row>
    <row r="94" spans="2:11" x14ac:dyDescent="0.3">
      <c r="B94" s="278"/>
      <c r="C94" s="14"/>
      <c r="D94" s="51"/>
      <c r="E94" s="13"/>
      <c r="F94" s="23"/>
      <c r="G94" s="13"/>
      <c r="H94" s="23"/>
      <c r="I94" s="23"/>
      <c r="J94" s="23"/>
      <c r="K94" s="63"/>
    </row>
    <row r="95" spans="2:11" ht="127.5" customHeight="1" x14ac:dyDescent="0.3">
      <c r="B95" s="281" t="s">
        <v>65</v>
      </c>
      <c r="C95" s="13" t="s">
        <v>832</v>
      </c>
      <c r="D95" s="94" t="s">
        <v>880</v>
      </c>
      <c r="E95" s="95" t="s">
        <v>1141</v>
      </c>
      <c r="F95" s="23">
        <v>3</v>
      </c>
      <c r="G95" s="13"/>
      <c r="H95" s="23"/>
      <c r="I95" s="23"/>
      <c r="J95" s="23"/>
      <c r="K95" s="63"/>
    </row>
    <row r="96" spans="2:11" ht="189" customHeight="1" x14ac:dyDescent="0.3">
      <c r="B96" s="279"/>
      <c r="C96" s="13" t="s">
        <v>105</v>
      </c>
      <c r="D96" s="13"/>
      <c r="E96" s="95" t="s">
        <v>837</v>
      </c>
      <c r="F96" s="23">
        <v>4</v>
      </c>
      <c r="G96" s="13"/>
      <c r="H96" s="23"/>
      <c r="I96" s="23"/>
      <c r="J96" s="23"/>
      <c r="K96" s="63"/>
    </row>
    <row r="97" spans="2:11" ht="122.25" customHeight="1" x14ac:dyDescent="0.3">
      <c r="B97" s="279"/>
      <c r="C97" s="13" t="s">
        <v>834</v>
      </c>
      <c r="D97" s="13"/>
      <c r="E97" s="95" t="s">
        <v>1097</v>
      </c>
      <c r="F97" s="23">
        <v>4</v>
      </c>
      <c r="G97" s="13"/>
      <c r="H97" s="23"/>
      <c r="I97" s="23"/>
      <c r="J97" s="23"/>
      <c r="K97" s="63"/>
    </row>
    <row r="98" spans="2:11" ht="198" customHeight="1" x14ac:dyDescent="0.3">
      <c r="B98" s="279"/>
      <c r="C98" s="13" t="s">
        <v>833</v>
      </c>
      <c r="D98" s="94" t="s">
        <v>874</v>
      </c>
      <c r="E98" s="95" t="s">
        <v>836</v>
      </c>
      <c r="F98" s="23">
        <v>2</v>
      </c>
      <c r="G98" s="13"/>
      <c r="H98" s="23"/>
      <c r="I98" s="23"/>
      <c r="J98" s="23"/>
      <c r="K98" s="63"/>
    </row>
    <row r="99" spans="2:11" ht="50.25" customHeight="1" x14ac:dyDescent="0.3">
      <c r="B99" s="278"/>
      <c r="C99" s="13" t="s">
        <v>835</v>
      </c>
      <c r="D99" s="13"/>
      <c r="E99" s="95" t="s">
        <v>838</v>
      </c>
      <c r="F99" s="23">
        <v>2</v>
      </c>
      <c r="G99" s="13"/>
      <c r="H99" s="23"/>
      <c r="I99" s="23"/>
      <c r="J99" s="23"/>
      <c r="K99" s="63"/>
    </row>
    <row r="100" spans="2:11" ht="115.5" customHeight="1" x14ac:dyDescent="0.3">
      <c r="B100" s="278"/>
      <c r="C100" s="13" t="s">
        <v>106</v>
      </c>
      <c r="D100" s="13"/>
      <c r="E100" s="95" t="s">
        <v>839</v>
      </c>
      <c r="F100" s="23">
        <v>5</v>
      </c>
      <c r="G100" s="13"/>
      <c r="H100" s="23"/>
      <c r="I100" s="23"/>
      <c r="J100" s="23"/>
      <c r="K100" s="63"/>
    </row>
    <row r="101" spans="2:11" ht="55.5" customHeight="1" x14ac:dyDescent="0.3">
      <c r="B101" s="278"/>
      <c r="C101" s="13" t="s">
        <v>107</v>
      </c>
      <c r="D101" s="13"/>
      <c r="E101" s="95" t="s">
        <v>840</v>
      </c>
      <c r="F101" s="23">
        <v>4</v>
      </c>
      <c r="G101" s="13"/>
      <c r="H101" s="23"/>
      <c r="I101" s="23"/>
      <c r="J101" s="23"/>
      <c r="K101" s="63"/>
    </row>
    <row r="102" spans="2:11" ht="129.75" customHeight="1" x14ac:dyDescent="0.3">
      <c r="B102" s="278"/>
      <c r="C102" s="13" t="s">
        <v>108</v>
      </c>
      <c r="D102" s="13"/>
      <c r="E102" s="95" t="s">
        <v>1142</v>
      </c>
      <c r="F102" s="23">
        <v>3</v>
      </c>
      <c r="G102" s="13"/>
      <c r="H102" s="23"/>
      <c r="I102" s="23"/>
      <c r="J102" s="23"/>
      <c r="K102" s="63"/>
    </row>
    <row r="103" spans="2:11" ht="139.5" customHeight="1" x14ac:dyDescent="0.3">
      <c r="B103" s="278"/>
      <c r="C103" s="13" t="s">
        <v>109</v>
      </c>
      <c r="D103" s="13"/>
      <c r="E103" s="95" t="s">
        <v>841</v>
      </c>
      <c r="F103" s="23">
        <v>5</v>
      </c>
      <c r="G103" s="13"/>
      <c r="H103" s="23"/>
      <c r="I103" s="23"/>
      <c r="J103" s="23"/>
      <c r="K103" s="63"/>
    </row>
    <row r="104" spans="2:11" ht="99.75" customHeight="1" x14ac:dyDescent="0.3">
      <c r="B104" s="278"/>
      <c r="C104" s="13" t="s">
        <v>110</v>
      </c>
      <c r="D104" s="13"/>
      <c r="E104" s="95" t="s">
        <v>842</v>
      </c>
      <c r="F104" s="23">
        <v>2</v>
      </c>
      <c r="G104" s="13"/>
      <c r="H104" s="23"/>
      <c r="I104" s="23"/>
      <c r="J104" s="23"/>
      <c r="K104" s="63"/>
    </row>
    <row r="105" spans="2:11" ht="123.75" customHeight="1" x14ac:dyDescent="0.3">
      <c r="B105" s="278"/>
      <c r="C105" s="13" t="s">
        <v>111</v>
      </c>
      <c r="D105" s="13"/>
      <c r="E105" s="95" t="s">
        <v>843</v>
      </c>
      <c r="F105" s="23">
        <v>4</v>
      </c>
      <c r="G105" s="13"/>
      <c r="H105" s="23"/>
      <c r="I105" s="23"/>
      <c r="J105" s="23"/>
      <c r="K105" s="63"/>
    </row>
    <row r="106" spans="2:11" ht="130.5" customHeight="1" x14ac:dyDescent="0.3">
      <c r="B106" s="278"/>
      <c r="C106" s="13" t="s">
        <v>112</v>
      </c>
      <c r="D106" s="94" t="s">
        <v>875</v>
      </c>
      <c r="E106" s="95" t="s">
        <v>844</v>
      </c>
      <c r="F106" s="23">
        <v>2</v>
      </c>
      <c r="G106" s="13"/>
      <c r="H106" s="23"/>
      <c r="I106" s="23"/>
      <c r="J106" s="23"/>
      <c r="K106" s="63"/>
    </row>
    <row r="107" spans="2:11" ht="197.25" customHeight="1" x14ac:dyDescent="0.3">
      <c r="B107" s="278"/>
      <c r="C107" s="13" t="s">
        <v>113</v>
      </c>
      <c r="D107" s="13"/>
      <c r="E107" s="95" t="s">
        <v>845</v>
      </c>
      <c r="F107" s="23">
        <v>4</v>
      </c>
      <c r="G107" s="13"/>
      <c r="H107" s="23"/>
      <c r="I107" s="23"/>
      <c r="J107" s="23"/>
      <c r="K107" s="63"/>
    </row>
    <row r="108" spans="2:11" x14ac:dyDescent="0.3">
      <c r="B108" s="278"/>
      <c r="C108" s="14"/>
      <c r="D108" s="13"/>
      <c r="E108" s="13"/>
      <c r="F108" s="23"/>
      <c r="G108" s="13"/>
      <c r="H108" s="23"/>
      <c r="I108" s="23"/>
      <c r="J108" s="23"/>
      <c r="K108" s="63"/>
    </row>
    <row r="109" spans="2:11" ht="171.75" customHeight="1" x14ac:dyDescent="0.3">
      <c r="B109" s="281" t="s">
        <v>66</v>
      </c>
      <c r="C109" s="13" t="s">
        <v>114</v>
      </c>
      <c r="D109" s="94" t="s">
        <v>2308</v>
      </c>
      <c r="E109" s="95" t="s">
        <v>464</v>
      </c>
      <c r="F109" s="23">
        <v>8</v>
      </c>
      <c r="G109" s="13"/>
      <c r="H109" s="23"/>
      <c r="I109" s="23"/>
      <c r="J109" s="23"/>
      <c r="K109" s="63"/>
    </row>
    <row r="110" spans="2:11" ht="39.75" customHeight="1" x14ac:dyDescent="0.3">
      <c r="B110" s="279"/>
      <c r="C110" s="13" t="s">
        <v>416</v>
      </c>
      <c r="D110" s="13"/>
      <c r="E110" s="95" t="s">
        <v>435</v>
      </c>
      <c r="F110" s="23"/>
      <c r="G110" s="13"/>
      <c r="H110" s="23"/>
      <c r="I110" s="23"/>
      <c r="J110" s="23"/>
      <c r="K110" s="63"/>
    </row>
    <row r="111" spans="2:11" ht="36.75" customHeight="1" x14ac:dyDescent="0.3">
      <c r="B111" s="278"/>
      <c r="C111" s="13" t="s">
        <v>115</v>
      </c>
      <c r="D111" s="13"/>
      <c r="E111" s="95" t="s">
        <v>415</v>
      </c>
      <c r="F111" s="23">
        <v>6</v>
      </c>
      <c r="G111" s="13"/>
      <c r="H111" s="23"/>
      <c r="I111" s="23"/>
      <c r="J111" s="23"/>
      <c r="K111" s="63"/>
    </row>
    <row r="112" spans="2:11" ht="17.25" customHeight="1" x14ac:dyDescent="0.3">
      <c r="B112" s="278"/>
      <c r="C112" s="13" t="s">
        <v>417</v>
      </c>
      <c r="D112" s="13"/>
      <c r="E112" s="95" t="s">
        <v>432</v>
      </c>
      <c r="F112" s="23"/>
      <c r="G112" s="13"/>
      <c r="H112" s="23"/>
      <c r="I112" s="23"/>
      <c r="J112" s="23"/>
      <c r="K112" s="63"/>
    </row>
    <row r="113" spans="2:11" ht="16.5" customHeight="1" x14ac:dyDescent="0.3">
      <c r="B113" s="278"/>
      <c r="C113" s="13" t="s">
        <v>418</v>
      </c>
      <c r="D113" s="13"/>
      <c r="E113" s="95" t="s">
        <v>433</v>
      </c>
      <c r="F113" s="23"/>
      <c r="G113" s="13"/>
      <c r="H113" s="23"/>
      <c r="I113" s="23"/>
      <c r="J113" s="23"/>
      <c r="K113" s="63"/>
    </row>
    <row r="114" spans="2:11" ht="51" customHeight="1" x14ac:dyDescent="0.3">
      <c r="B114" s="278"/>
      <c r="C114" s="13" t="s">
        <v>116</v>
      </c>
      <c r="D114" s="13"/>
      <c r="E114" s="95" t="s">
        <v>819</v>
      </c>
      <c r="F114" s="23">
        <v>6</v>
      </c>
      <c r="G114" s="13"/>
      <c r="H114" s="23"/>
      <c r="I114" s="23"/>
      <c r="J114" s="23"/>
      <c r="K114" s="63"/>
    </row>
    <row r="115" spans="2:11" x14ac:dyDescent="0.3">
      <c r="B115" s="278"/>
      <c r="C115" s="13" t="s">
        <v>419</v>
      </c>
      <c r="D115" s="13"/>
      <c r="E115" s="95" t="s">
        <v>434</v>
      </c>
      <c r="F115" s="23"/>
      <c r="G115" s="13"/>
      <c r="H115" s="23"/>
      <c r="I115" s="23"/>
      <c r="J115" s="23"/>
      <c r="K115" s="63"/>
    </row>
    <row r="116" spans="2:11" ht="33" customHeight="1" x14ac:dyDescent="0.3">
      <c r="B116" s="278"/>
      <c r="C116" s="13" t="s">
        <v>420</v>
      </c>
      <c r="D116" s="13"/>
      <c r="E116" s="95" t="s">
        <v>436</v>
      </c>
      <c r="F116" s="23"/>
      <c r="G116" s="13"/>
      <c r="H116" s="23"/>
      <c r="I116" s="23"/>
      <c r="J116" s="23"/>
      <c r="K116" s="63"/>
    </row>
    <row r="117" spans="2:11" ht="52.5" customHeight="1" x14ac:dyDescent="0.3">
      <c r="B117" s="278"/>
      <c r="C117" s="13" t="s">
        <v>424</v>
      </c>
      <c r="D117" s="13"/>
      <c r="E117" s="95" t="s">
        <v>465</v>
      </c>
      <c r="F117" s="23">
        <v>3</v>
      </c>
      <c r="G117" s="13"/>
      <c r="H117" s="23"/>
      <c r="I117" s="23"/>
      <c r="J117" s="23"/>
      <c r="K117" s="63"/>
    </row>
    <row r="118" spans="2:11" ht="50.25" customHeight="1" x14ac:dyDescent="0.3">
      <c r="B118" s="278"/>
      <c r="C118" s="13" t="s">
        <v>425</v>
      </c>
      <c r="D118" s="13"/>
      <c r="E118" s="95" t="s">
        <v>466</v>
      </c>
      <c r="F118" s="23">
        <v>3</v>
      </c>
      <c r="G118" s="13"/>
      <c r="H118" s="23"/>
      <c r="I118" s="23"/>
      <c r="J118" s="23"/>
      <c r="K118" s="63"/>
    </row>
    <row r="119" spans="2:11" ht="54" customHeight="1" x14ac:dyDescent="0.3">
      <c r="B119" s="278"/>
      <c r="C119" s="13" t="s">
        <v>426</v>
      </c>
      <c r="D119" s="13"/>
      <c r="E119" s="95" t="s">
        <v>467</v>
      </c>
      <c r="F119" s="23">
        <v>2</v>
      </c>
      <c r="G119" s="13"/>
      <c r="H119" s="23"/>
      <c r="I119" s="23"/>
      <c r="J119" s="23"/>
      <c r="K119" s="63"/>
    </row>
    <row r="120" spans="2:11" ht="54" customHeight="1" x14ac:dyDescent="0.3">
      <c r="B120" s="278"/>
      <c r="C120" s="13" t="s">
        <v>427</v>
      </c>
      <c r="D120" s="13"/>
      <c r="E120" s="95" t="s">
        <v>468</v>
      </c>
      <c r="F120" s="23">
        <v>2</v>
      </c>
      <c r="G120" s="13"/>
      <c r="H120" s="23"/>
      <c r="I120" s="23"/>
      <c r="J120" s="23"/>
      <c r="K120" s="63"/>
    </row>
    <row r="121" spans="2:11" ht="53.25" customHeight="1" x14ac:dyDescent="0.3">
      <c r="B121" s="278"/>
      <c r="C121" s="13" t="s">
        <v>428</v>
      </c>
      <c r="D121" s="13"/>
      <c r="E121" s="95" t="s">
        <v>469</v>
      </c>
      <c r="F121" s="23">
        <v>2</v>
      </c>
      <c r="G121" s="13"/>
      <c r="H121" s="23"/>
      <c r="I121" s="23"/>
      <c r="J121" s="23"/>
      <c r="K121" s="63"/>
    </row>
    <row r="122" spans="2:11" ht="36" customHeight="1" x14ac:dyDescent="0.3">
      <c r="B122" s="278"/>
      <c r="C122" s="13" t="s">
        <v>421</v>
      </c>
      <c r="D122" s="13"/>
      <c r="E122" s="95" t="s">
        <v>470</v>
      </c>
      <c r="F122" s="23"/>
      <c r="G122" s="13"/>
      <c r="H122" s="23"/>
      <c r="I122" s="23"/>
      <c r="J122" s="23"/>
      <c r="K122" s="63"/>
    </row>
    <row r="123" spans="2:11" ht="37.5" customHeight="1" x14ac:dyDescent="0.3">
      <c r="B123" s="278"/>
      <c r="C123" s="13" t="s">
        <v>237</v>
      </c>
      <c r="D123" s="13"/>
      <c r="E123" s="95" t="s">
        <v>471</v>
      </c>
      <c r="F123" s="23"/>
      <c r="G123" s="13"/>
      <c r="H123" s="23"/>
      <c r="I123" s="23"/>
      <c r="J123" s="23"/>
      <c r="K123" s="63"/>
    </row>
    <row r="124" spans="2:11" ht="56.25" customHeight="1" x14ac:dyDescent="0.3">
      <c r="B124" s="278"/>
      <c r="C124" s="13" t="s">
        <v>429</v>
      </c>
      <c r="D124" s="13"/>
      <c r="E124" s="95" t="s">
        <v>472</v>
      </c>
      <c r="F124" s="23">
        <v>2</v>
      </c>
      <c r="G124" s="13"/>
      <c r="H124" s="23"/>
      <c r="I124" s="23"/>
      <c r="J124" s="23"/>
      <c r="K124" s="63"/>
    </row>
    <row r="125" spans="2:11" ht="53.25" customHeight="1" x14ac:dyDescent="0.3">
      <c r="B125" s="278"/>
      <c r="C125" s="13" t="s">
        <v>422</v>
      </c>
      <c r="D125" s="13"/>
      <c r="E125" s="95" t="s">
        <v>473</v>
      </c>
      <c r="F125" s="23"/>
      <c r="G125" s="13"/>
      <c r="H125" s="23"/>
      <c r="I125" s="23"/>
      <c r="J125" s="23"/>
      <c r="K125" s="63"/>
    </row>
    <row r="126" spans="2:11" ht="51.75" customHeight="1" x14ac:dyDescent="0.3">
      <c r="B126" s="278"/>
      <c r="C126" s="13" t="s">
        <v>423</v>
      </c>
      <c r="D126" s="13"/>
      <c r="E126" s="95" t="s">
        <v>474</v>
      </c>
      <c r="F126" s="23"/>
      <c r="G126" s="13"/>
      <c r="H126" s="23"/>
      <c r="I126" s="23"/>
      <c r="J126" s="23"/>
      <c r="K126" s="63"/>
    </row>
    <row r="127" spans="2:11" ht="51" customHeight="1" x14ac:dyDescent="0.3">
      <c r="B127" s="278"/>
      <c r="C127" s="13" t="s">
        <v>430</v>
      </c>
      <c r="D127" s="13"/>
      <c r="E127" s="95" t="s">
        <v>475</v>
      </c>
      <c r="F127" s="23">
        <v>4</v>
      </c>
      <c r="G127" s="13"/>
      <c r="H127" s="23"/>
      <c r="I127" s="23"/>
      <c r="J127" s="23"/>
      <c r="K127" s="63"/>
    </row>
    <row r="128" spans="2:11" ht="49.5" customHeight="1" x14ac:dyDescent="0.3">
      <c r="B128" s="278"/>
      <c r="C128" s="13" t="s">
        <v>431</v>
      </c>
      <c r="D128" s="13"/>
      <c r="E128" s="95" t="s">
        <v>476</v>
      </c>
      <c r="F128" s="23"/>
      <c r="G128" s="13"/>
      <c r="H128" s="23"/>
      <c r="I128" s="23"/>
      <c r="J128" s="23"/>
      <c r="K128" s="63"/>
    </row>
    <row r="129" spans="2:14" x14ac:dyDescent="0.3">
      <c r="B129" s="278"/>
      <c r="C129" s="14"/>
      <c r="D129" s="15"/>
      <c r="E129" s="13"/>
      <c r="F129" s="23"/>
      <c r="G129" s="13"/>
      <c r="H129" s="23"/>
      <c r="I129" s="23"/>
      <c r="J129" s="23"/>
      <c r="K129" s="63"/>
    </row>
    <row r="130" spans="2:14" ht="178.5" customHeight="1" x14ac:dyDescent="0.3">
      <c r="B130" s="281" t="s">
        <v>67</v>
      </c>
      <c r="C130" s="13" t="s">
        <v>443</v>
      </c>
      <c r="D130" s="94" t="s">
        <v>2348</v>
      </c>
      <c r="E130" s="95" t="s">
        <v>744</v>
      </c>
      <c r="F130" s="23">
        <v>8</v>
      </c>
      <c r="G130" s="13"/>
      <c r="H130" s="23"/>
      <c r="I130" s="23"/>
      <c r="J130" s="23"/>
      <c r="K130" s="63"/>
    </row>
    <row r="131" spans="2:14" ht="192.75" customHeight="1" x14ac:dyDescent="0.3">
      <c r="B131" s="278"/>
      <c r="C131" s="13" t="s">
        <v>444</v>
      </c>
      <c r="D131" s="94" t="s">
        <v>869</v>
      </c>
      <c r="E131" s="95" t="s">
        <v>2349</v>
      </c>
      <c r="F131" s="23">
        <v>14</v>
      </c>
      <c r="G131" s="13"/>
      <c r="H131" s="23"/>
      <c r="I131" s="23"/>
      <c r="J131" s="23"/>
      <c r="K131" s="63"/>
    </row>
    <row r="132" spans="2:14" ht="149.25" customHeight="1" x14ac:dyDescent="0.3">
      <c r="B132" s="278"/>
      <c r="C132" s="13" t="s">
        <v>445</v>
      </c>
      <c r="D132" s="13"/>
      <c r="E132" s="95" t="s">
        <v>716</v>
      </c>
      <c r="F132" s="23">
        <v>6</v>
      </c>
      <c r="G132" s="13"/>
      <c r="H132" s="23"/>
      <c r="I132" s="23"/>
      <c r="J132" s="23"/>
      <c r="K132" s="63"/>
    </row>
    <row r="133" spans="2:14" ht="158.25" customHeight="1" x14ac:dyDescent="0.3">
      <c r="B133" s="278"/>
      <c r="C133" s="13" t="s">
        <v>446</v>
      </c>
      <c r="D133" s="13"/>
      <c r="E133" s="95" t="s">
        <v>717</v>
      </c>
      <c r="F133" s="23">
        <v>12</v>
      </c>
      <c r="G133" s="13"/>
      <c r="H133" s="23"/>
      <c r="I133" s="23"/>
      <c r="J133" s="23"/>
      <c r="K133" s="63"/>
    </row>
    <row r="134" spans="2:14" ht="330.75" customHeight="1" x14ac:dyDescent="0.3">
      <c r="B134" s="278"/>
      <c r="C134" s="13" t="s">
        <v>447</v>
      </c>
      <c r="D134" s="13"/>
      <c r="E134" s="95" t="s">
        <v>718</v>
      </c>
      <c r="F134" s="23">
        <v>20</v>
      </c>
      <c r="G134" s="13"/>
      <c r="H134" s="23"/>
      <c r="I134" s="23"/>
      <c r="J134" s="23"/>
      <c r="K134" s="63"/>
    </row>
    <row r="135" spans="2:14" x14ac:dyDescent="0.3">
      <c r="B135" s="278"/>
      <c r="C135" s="14"/>
      <c r="D135" s="18"/>
      <c r="E135" s="13"/>
      <c r="F135" s="23"/>
      <c r="G135" s="11"/>
      <c r="H135" s="23"/>
      <c r="I135" s="23"/>
      <c r="J135" s="23"/>
      <c r="K135" s="63"/>
    </row>
    <row r="136" spans="2:14" ht="147.75" customHeight="1" x14ac:dyDescent="0.3">
      <c r="B136" s="281" t="s">
        <v>68</v>
      </c>
      <c r="C136" s="254" t="s">
        <v>271</v>
      </c>
      <c r="D136" s="154" t="s">
        <v>885</v>
      </c>
      <c r="E136" s="172" t="s">
        <v>1013</v>
      </c>
      <c r="F136" s="25">
        <v>2</v>
      </c>
      <c r="G136" s="13"/>
      <c r="H136" s="23"/>
      <c r="I136" s="23"/>
      <c r="J136" s="23"/>
      <c r="K136" s="63"/>
      <c r="N136" s="13"/>
    </row>
    <row r="137" spans="2:14" ht="301.5" customHeight="1" x14ac:dyDescent="0.3">
      <c r="B137" s="278"/>
      <c r="C137" s="254" t="s">
        <v>272</v>
      </c>
      <c r="D137" s="13"/>
      <c r="E137" s="173" t="s">
        <v>1012</v>
      </c>
      <c r="F137" s="25">
        <v>1</v>
      </c>
      <c r="G137" s="139" t="s">
        <v>2351</v>
      </c>
      <c r="H137" s="23">
        <v>5</v>
      </c>
      <c r="I137" s="23"/>
      <c r="J137" s="23">
        <v>1</v>
      </c>
      <c r="K137" s="63" t="s">
        <v>1015</v>
      </c>
    </row>
    <row r="138" spans="2:14" ht="354.75" customHeight="1" x14ac:dyDescent="0.3">
      <c r="B138" s="278"/>
      <c r="C138" s="254" t="s">
        <v>274</v>
      </c>
      <c r="D138" s="154" t="s">
        <v>923</v>
      </c>
      <c r="E138" s="173" t="s">
        <v>1014</v>
      </c>
      <c r="F138" s="25">
        <v>4</v>
      </c>
      <c r="G138" s="139" t="s">
        <v>2353</v>
      </c>
      <c r="H138" s="23">
        <v>1</v>
      </c>
      <c r="I138" s="23"/>
      <c r="J138" s="23">
        <v>1</v>
      </c>
      <c r="K138" s="63" t="s">
        <v>1008</v>
      </c>
    </row>
    <row r="139" spans="2:14" ht="246" customHeight="1" x14ac:dyDescent="0.3">
      <c r="B139" s="278"/>
      <c r="C139" s="254" t="s">
        <v>273</v>
      </c>
      <c r="D139" s="154" t="s">
        <v>922</v>
      </c>
      <c r="E139" s="173" t="s">
        <v>801</v>
      </c>
      <c r="F139" s="25">
        <v>3</v>
      </c>
      <c r="G139" s="13"/>
      <c r="H139" s="23"/>
      <c r="I139" s="23"/>
      <c r="J139" s="23"/>
      <c r="K139" s="63"/>
    </row>
    <row r="140" spans="2:14" ht="160.5" customHeight="1" x14ac:dyDescent="0.3">
      <c r="B140" s="278"/>
      <c r="C140" s="254" t="s">
        <v>802</v>
      </c>
      <c r="D140" s="154" t="s">
        <v>927</v>
      </c>
      <c r="E140" s="173" t="s">
        <v>1011</v>
      </c>
      <c r="F140" s="25">
        <v>2</v>
      </c>
      <c r="G140" s="13"/>
      <c r="H140" s="23"/>
      <c r="I140" s="23"/>
      <c r="J140" s="23"/>
      <c r="K140" s="63"/>
    </row>
    <row r="141" spans="2:14" ht="320.25" customHeight="1" x14ac:dyDescent="0.3">
      <c r="B141" s="278"/>
      <c r="C141" s="254" t="s">
        <v>118</v>
      </c>
      <c r="D141" s="13"/>
      <c r="E141" s="173" t="s">
        <v>747</v>
      </c>
      <c r="F141" s="25">
        <v>1</v>
      </c>
      <c r="G141" s="139" t="s">
        <v>2357</v>
      </c>
      <c r="H141" s="23">
        <v>9</v>
      </c>
      <c r="I141" s="23"/>
      <c r="J141" s="23">
        <v>1</v>
      </c>
      <c r="K141" s="63" t="s">
        <v>1017</v>
      </c>
    </row>
    <row r="142" spans="2:14" ht="86.4" x14ac:dyDescent="0.3">
      <c r="B142" s="278"/>
      <c r="C142" s="254" t="s">
        <v>120</v>
      </c>
      <c r="D142" s="13"/>
      <c r="E142" s="173" t="s">
        <v>803</v>
      </c>
      <c r="F142" s="25">
        <v>2</v>
      </c>
      <c r="G142" s="13"/>
      <c r="H142" s="23"/>
      <c r="I142" s="23"/>
      <c r="J142" s="23"/>
      <c r="K142" s="63"/>
    </row>
    <row r="143" spans="2:14" ht="364.5" customHeight="1" x14ac:dyDescent="0.3">
      <c r="B143" s="278"/>
      <c r="C143" s="254" t="s">
        <v>804</v>
      </c>
      <c r="D143" s="154" t="s">
        <v>2365</v>
      </c>
      <c r="E143" s="173" t="s">
        <v>805</v>
      </c>
      <c r="F143" s="25">
        <v>3</v>
      </c>
      <c r="G143" s="13"/>
      <c r="H143" s="23"/>
      <c r="I143" s="23"/>
      <c r="J143" s="23"/>
      <c r="K143" s="63"/>
    </row>
    <row r="144" spans="2:14" ht="137.25" customHeight="1" x14ac:dyDescent="0.3">
      <c r="B144" s="278"/>
      <c r="C144" s="254" t="s">
        <v>806</v>
      </c>
      <c r="D144" s="13"/>
      <c r="E144" s="173" t="s">
        <v>807</v>
      </c>
      <c r="F144" s="25">
        <v>2</v>
      </c>
      <c r="G144" s="13"/>
      <c r="H144" s="23"/>
      <c r="I144" s="23"/>
      <c r="J144" s="23"/>
      <c r="K144" s="63"/>
    </row>
    <row r="145" spans="2:11" ht="202.5" customHeight="1" x14ac:dyDescent="0.3">
      <c r="B145" s="278"/>
      <c r="C145" s="254" t="s">
        <v>121</v>
      </c>
      <c r="D145" s="13"/>
      <c r="E145" s="173" t="s">
        <v>1021</v>
      </c>
      <c r="F145" s="25">
        <v>2</v>
      </c>
      <c r="G145" s="139" t="s">
        <v>2359</v>
      </c>
      <c r="H145" s="23">
        <v>9</v>
      </c>
      <c r="I145" s="23"/>
      <c r="J145" s="23">
        <v>1</v>
      </c>
      <c r="K145" s="63" t="s">
        <v>1017</v>
      </c>
    </row>
    <row r="146" spans="2:11" ht="159" customHeight="1" x14ac:dyDescent="0.3">
      <c r="B146" s="278"/>
      <c r="C146" s="254" t="s">
        <v>122</v>
      </c>
      <c r="D146" s="13"/>
      <c r="E146" s="173" t="s">
        <v>808</v>
      </c>
      <c r="F146" s="25">
        <v>2</v>
      </c>
      <c r="G146" s="13"/>
      <c r="H146" s="23"/>
      <c r="I146" s="23"/>
      <c r="J146" s="23"/>
      <c r="K146" s="63"/>
    </row>
    <row r="147" spans="2:11" ht="394.5" customHeight="1" x14ac:dyDescent="0.3">
      <c r="B147" s="278"/>
      <c r="C147" s="254" t="s">
        <v>277</v>
      </c>
      <c r="D147" s="154" t="s">
        <v>2355</v>
      </c>
      <c r="E147" s="173" t="s">
        <v>809</v>
      </c>
      <c r="F147" s="25">
        <v>3</v>
      </c>
      <c r="G147" s="139" t="s">
        <v>2356</v>
      </c>
      <c r="H147" s="23" t="s">
        <v>1170</v>
      </c>
      <c r="I147" s="23"/>
      <c r="J147" s="23">
        <v>1</v>
      </c>
      <c r="K147" s="63" t="s">
        <v>1010</v>
      </c>
    </row>
    <row r="148" spans="2:11" ht="57.6" x14ac:dyDescent="0.3">
      <c r="B148" s="278"/>
      <c r="C148" s="254" t="s">
        <v>810</v>
      </c>
      <c r="D148" s="13"/>
      <c r="E148" s="173" t="s">
        <v>811</v>
      </c>
      <c r="F148" s="25">
        <v>1</v>
      </c>
      <c r="G148" s="13"/>
      <c r="H148" s="23"/>
      <c r="I148" s="23"/>
      <c r="J148" s="23"/>
      <c r="K148" s="63"/>
    </row>
    <row r="149" spans="2:11" ht="409.5" customHeight="1" x14ac:dyDescent="0.3">
      <c r="B149" s="278"/>
      <c r="C149" s="254" t="s">
        <v>812</v>
      </c>
      <c r="D149" s="154" t="s">
        <v>924</v>
      </c>
      <c r="E149" s="173" t="s">
        <v>1019</v>
      </c>
      <c r="F149" s="25">
        <v>5</v>
      </c>
      <c r="G149" s="139" t="s">
        <v>2354</v>
      </c>
      <c r="H149" s="23" t="s">
        <v>1171</v>
      </c>
      <c r="I149" s="23"/>
      <c r="J149" s="23">
        <v>1</v>
      </c>
      <c r="K149" s="63" t="s">
        <v>1010</v>
      </c>
    </row>
    <row r="150" spans="2:11" ht="408.75" customHeight="1" x14ac:dyDescent="0.3">
      <c r="B150" s="278"/>
      <c r="C150" s="254" t="s">
        <v>275</v>
      </c>
      <c r="D150" s="154" t="s">
        <v>925</v>
      </c>
      <c r="E150" s="173" t="s">
        <v>1020</v>
      </c>
      <c r="F150" s="25">
        <v>3</v>
      </c>
      <c r="G150" s="139" t="s">
        <v>2354</v>
      </c>
      <c r="H150" s="23">
        <v>5</v>
      </c>
      <c r="I150" s="23"/>
      <c r="J150" s="23">
        <v>1</v>
      </c>
      <c r="K150" s="63" t="s">
        <v>1016</v>
      </c>
    </row>
    <row r="151" spans="2:11" ht="98.25" customHeight="1" x14ac:dyDescent="0.3">
      <c r="B151" s="278"/>
      <c r="C151" s="254" t="s">
        <v>276</v>
      </c>
      <c r="D151" s="154" t="s">
        <v>926</v>
      </c>
      <c r="E151" s="173" t="s">
        <v>1018</v>
      </c>
      <c r="F151" s="25">
        <v>1</v>
      </c>
      <c r="G151" s="13"/>
      <c r="H151" s="23"/>
      <c r="I151" s="23"/>
      <c r="J151" s="23"/>
      <c r="K151" s="63"/>
    </row>
    <row r="152" spans="2:11" ht="237" customHeight="1" x14ac:dyDescent="0.3">
      <c r="B152" s="278"/>
      <c r="C152" s="254" t="s">
        <v>813</v>
      </c>
      <c r="D152" s="154" t="s">
        <v>2366</v>
      </c>
      <c r="E152" s="173" t="s">
        <v>2363</v>
      </c>
      <c r="F152" s="25">
        <v>3</v>
      </c>
      <c r="G152" s="13"/>
      <c r="H152" s="23"/>
      <c r="I152" s="23"/>
      <c r="J152" s="23"/>
      <c r="K152" s="63"/>
    </row>
    <row r="153" spans="2:11" x14ac:dyDescent="0.3">
      <c r="B153" s="278"/>
      <c r="C153" s="14"/>
      <c r="D153" s="18"/>
      <c r="E153" s="13"/>
      <c r="F153" s="23"/>
      <c r="G153" s="11"/>
      <c r="H153" s="23"/>
      <c r="I153" s="23"/>
      <c r="J153" s="23"/>
      <c r="K153" s="63"/>
    </row>
    <row r="154" spans="2:11" ht="267" customHeight="1" x14ac:dyDescent="0.3">
      <c r="B154" s="281" t="s">
        <v>69</v>
      </c>
      <c r="C154" s="254" t="s">
        <v>149</v>
      </c>
      <c r="D154" s="154" t="s">
        <v>886</v>
      </c>
      <c r="E154" s="173" t="s">
        <v>582</v>
      </c>
      <c r="F154" s="26">
        <v>2</v>
      </c>
      <c r="G154" s="13"/>
      <c r="H154" s="26"/>
      <c r="I154" s="26"/>
      <c r="J154" s="26"/>
      <c r="K154" s="65"/>
    </row>
    <row r="155" spans="2:11" ht="28.8" x14ac:dyDescent="0.3">
      <c r="B155" s="278"/>
      <c r="C155" s="254" t="s">
        <v>150</v>
      </c>
      <c r="D155" s="13"/>
      <c r="E155" s="173" t="s">
        <v>479</v>
      </c>
      <c r="F155" s="26">
        <v>2</v>
      </c>
      <c r="G155" s="13"/>
      <c r="H155" s="23"/>
      <c r="I155" s="23"/>
      <c r="J155" s="23"/>
      <c r="K155" s="63"/>
    </row>
    <row r="156" spans="2:11" ht="28.8" x14ac:dyDescent="0.3">
      <c r="B156" s="278"/>
      <c r="C156" s="254" t="s">
        <v>175</v>
      </c>
      <c r="D156" s="13"/>
      <c r="E156" s="173" t="s">
        <v>490</v>
      </c>
      <c r="F156" s="26">
        <v>2</v>
      </c>
      <c r="G156" s="13"/>
      <c r="H156" s="23"/>
      <c r="I156" s="23"/>
      <c r="J156" s="23"/>
      <c r="K156" s="63"/>
    </row>
    <row r="157" spans="2:11" ht="57.6" x14ac:dyDescent="0.3">
      <c r="B157" s="278"/>
      <c r="C157" s="254" t="s">
        <v>176</v>
      </c>
      <c r="D157" s="13"/>
      <c r="E157" s="173" t="s">
        <v>491</v>
      </c>
      <c r="F157" s="26">
        <v>2</v>
      </c>
      <c r="G157" s="13"/>
      <c r="H157" s="23"/>
      <c r="I157" s="23"/>
      <c r="J157" s="23"/>
      <c r="K157" s="63"/>
    </row>
    <row r="158" spans="2:11" ht="57.6" x14ac:dyDescent="0.3">
      <c r="B158" s="278"/>
      <c r="C158" s="254" t="s">
        <v>172</v>
      </c>
      <c r="D158" s="13"/>
      <c r="E158" s="173" t="s">
        <v>482</v>
      </c>
      <c r="F158" s="26">
        <v>3</v>
      </c>
      <c r="G158" s="13"/>
      <c r="H158" s="23"/>
      <c r="I158" s="23"/>
      <c r="J158" s="23"/>
      <c r="K158" s="63"/>
    </row>
    <row r="159" spans="2:11" ht="171.75" customHeight="1" x14ac:dyDescent="0.3">
      <c r="B159" s="278"/>
      <c r="C159" s="254" t="s">
        <v>578</v>
      </c>
      <c r="D159" s="13"/>
      <c r="E159" s="173" t="s">
        <v>580</v>
      </c>
      <c r="F159" s="26">
        <v>2</v>
      </c>
      <c r="G159" s="13"/>
      <c r="H159" s="23"/>
      <c r="I159" s="23"/>
      <c r="J159" s="23"/>
      <c r="K159" s="63"/>
    </row>
    <row r="160" spans="2:11" ht="63" customHeight="1" x14ac:dyDescent="0.3">
      <c r="B160" s="278"/>
      <c r="C160" s="254" t="s">
        <v>141</v>
      </c>
      <c r="D160" s="13"/>
      <c r="E160" s="173" t="s">
        <v>590</v>
      </c>
      <c r="F160" s="26">
        <v>2</v>
      </c>
      <c r="G160" s="13"/>
      <c r="H160" s="23"/>
      <c r="I160" s="23"/>
      <c r="J160" s="23"/>
      <c r="K160" s="63"/>
    </row>
    <row r="161" spans="2:11" ht="45.75" customHeight="1" x14ac:dyDescent="0.3">
      <c r="B161" s="278"/>
      <c r="C161" s="254" t="s">
        <v>142</v>
      </c>
      <c r="D161" s="13"/>
      <c r="E161" s="173" t="s">
        <v>591</v>
      </c>
      <c r="F161" s="26">
        <v>2</v>
      </c>
      <c r="G161" s="13"/>
      <c r="H161" s="23"/>
      <c r="I161" s="23"/>
      <c r="J161" s="23"/>
      <c r="K161" s="63"/>
    </row>
    <row r="162" spans="2:11" ht="113.25" customHeight="1" x14ac:dyDescent="0.3">
      <c r="B162" s="278"/>
      <c r="C162" s="254" t="s">
        <v>579</v>
      </c>
      <c r="D162" s="13"/>
      <c r="E162" s="173" t="s">
        <v>788</v>
      </c>
      <c r="F162" s="26">
        <v>4</v>
      </c>
      <c r="G162" s="13"/>
      <c r="H162" s="23"/>
      <c r="I162" s="23"/>
      <c r="J162" s="23"/>
      <c r="K162" s="63"/>
    </row>
    <row r="163" spans="2:11" ht="28.8" x14ac:dyDescent="0.3">
      <c r="B163" s="278"/>
      <c r="C163" s="254" t="s">
        <v>126</v>
      </c>
      <c r="D163" s="13"/>
      <c r="E163" s="173" t="s">
        <v>592</v>
      </c>
      <c r="F163" s="26">
        <v>1</v>
      </c>
      <c r="G163" s="13"/>
      <c r="H163" s="23"/>
      <c r="I163" s="23"/>
      <c r="J163" s="23"/>
      <c r="K163" s="63"/>
    </row>
    <row r="164" spans="2:11" ht="34.5" customHeight="1" x14ac:dyDescent="0.3">
      <c r="B164" s="278"/>
      <c r="C164" s="254" t="s">
        <v>127</v>
      </c>
      <c r="D164" s="13"/>
      <c r="E164" s="173" t="s">
        <v>593</v>
      </c>
      <c r="F164" s="26">
        <v>1</v>
      </c>
      <c r="G164" s="13"/>
      <c r="H164" s="23"/>
      <c r="I164" s="23"/>
      <c r="J164" s="23"/>
      <c r="K164" s="63"/>
    </row>
    <row r="165" spans="2:11" ht="66.75" customHeight="1" x14ac:dyDescent="0.3">
      <c r="B165" s="278"/>
      <c r="C165" s="254" t="s">
        <v>128</v>
      </c>
      <c r="D165" s="13"/>
      <c r="E165" s="173" t="s">
        <v>594</v>
      </c>
      <c r="F165" s="26">
        <v>1</v>
      </c>
      <c r="G165" s="13"/>
      <c r="H165" s="23"/>
      <c r="I165" s="23"/>
      <c r="J165" s="23"/>
      <c r="K165" s="63"/>
    </row>
    <row r="166" spans="2:11" ht="81" customHeight="1" x14ac:dyDescent="0.3">
      <c r="B166" s="278"/>
      <c r="C166" s="254" t="s">
        <v>129</v>
      </c>
      <c r="D166" s="13"/>
      <c r="E166" s="173" t="s">
        <v>595</v>
      </c>
      <c r="F166" s="26">
        <v>2</v>
      </c>
      <c r="G166" s="13"/>
      <c r="H166" s="23"/>
      <c r="I166" s="23"/>
      <c r="J166" s="23"/>
      <c r="K166" s="63"/>
    </row>
    <row r="167" spans="2:11" ht="28.8" x14ac:dyDescent="0.3">
      <c r="B167" s="278"/>
      <c r="C167" s="254" t="s">
        <v>130</v>
      </c>
      <c r="D167" s="13"/>
      <c r="E167" s="173" t="s">
        <v>596</v>
      </c>
      <c r="F167" s="26">
        <v>1</v>
      </c>
      <c r="G167" s="13"/>
      <c r="H167" s="23"/>
      <c r="I167" s="23"/>
      <c r="J167" s="23"/>
      <c r="K167" s="63"/>
    </row>
    <row r="168" spans="2:11" ht="57.6" x14ac:dyDescent="0.3">
      <c r="B168" s="278"/>
      <c r="C168" s="254" t="s">
        <v>131</v>
      </c>
      <c r="D168" s="13"/>
      <c r="E168" s="173" t="s">
        <v>597</v>
      </c>
      <c r="F168" s="26">
        <v>1</v>
      </c>
      <c r="G168" s="13"/>
      <c r="H168" s="23"/>
      <c r="I168" s="23"/>
      <c r="J168" s="23"/>
      <c r="K168" s="63"/>
    </row>
    <row r="169" spans="2:11" ht="100.8" x14ac:dyDescent="0.3">
      <c r="B169" s="278"/>
      <c r="C169" s="254" t="s">
        <v>151</v>
      </c>
      <c r="D169" s="13"/>
      <c r="E169" s="173" t="s">
        <v>826</v>
      </c>
      <c r="F169" s="26">
        <v>2</v>
      </c>
      <c r="G169" s="13"/>
      <c r="H169" s="23"/>
      <c r="I169" s="23"/>
      <c r="J169" s="23"/>
      <c r="K169" s="63"/>
    </row>
    <row r="170" spans="2:11" ht="100.8" x14ac:dyDescent="0.3">
      <c r="B170" s="278"/>
      <c r="C170" s="254" t="s">
        <v>152</v>
      </c>
      <c r="D170" s="13"/>
      <c r="E170" s="173" t="s">
        <v>822</v>
      </c>
      <c r="F170" s="26">
        <v>2</v>
      </c>
      <c r="G170" s="13"/>
      <c r="H170" s="23"/>
      <c r="I170" s="23"/>
      <c r="J170" s="23"/>
      <c r="K170" s="63"/>
    </row>
    <row r="171" spans="2:11" ht="100.8" x14ac:dyDescent="0.3">
      <c r="B171" s="278"/>
      <c r="C171" s="254" t="s">
        <v>143</v>
      </c>
      <c r="D171" s="13"/>
      <c r="E171" s="173" t="s">
        <v>827</v>
      </c>
      <c r="F171" s="26">
        <v>2</v>
      </c>
      <c r="G171" s="13"/>
      <c r="H171" s="23"/>
      <c r="I171" s="23"/>
      <c r="J171" s="23"/>
      <c r="K171" s="63"/>
    </row>
    <row r="172" spans="2:11" ht="141" customHeight="1" x14ac:dyDescent="0.3">
      <c r="B172" s="278"/>
      <c r="C172" s="254" t="s">
        <v>144</v>
      </c>
      <c r="D172" s="13"/>
      <c r="E172" s="173" t="s">
        <v>823</v>
      </c>
      <c r="F172" s="26">
        <v>2</v>
      </c>
      <c r="G172" s="13"/>
      <c r="H172" s="23"/>
      <c r="I172" s="23"/>
      <c r="J172" s="23"/>
      <c r="K172" s="63"/>
    </row>
    <row r="173" spans="2:11" ht="57.6" x14ac:dyDescent="0.3">
      <c r="B173" s="278"/>
      <c r="C173" s="254" t="s">
        <v>136</v>
      </c>
      <c r="D173" s="13"/>
      <c r="E173" s="173" t="s">
        <v>598</v>
      </c>
      <c r="F173" s="26">
        <v>1</v>
      </c>
      <c r="G173" s="13"/>
      <c r="H173" s="23"/>
      <c r="I173" s="23"/>
      <c r="J173" s="23"/>
      <c r="K173" s="63"/>
    </row>
    <row r="174" spans="2:11" ht="86.4" x14ac:dyDescent="0.3">
      <c r="B174" s="278"/>
      <c r="C174" s="254" t="s">
        <v>137</v>
      </c>
      <c r="D174" s="13"/>
      <c r="E174" s="173" t="s">
        <v>1143</v>
      </c>
      <c r="F174" s="26">
        <v>1</v>
      </c>
      <c r="G174" s="13"/>
      <c r="H174" s="23"/>
      <c r="I174" s="23"/>
      <c r="J174" s="23"/>
      <c r="K174" s="63"/>
    </row>
    <row r="175" spans="2:11" ht="57.6" x14ac:dyDescent="0.3">
      <c r="B175" s="278"/>
      <c r="C175" s="254" t="s">
        <v>155</v>
      </c>
      <c r="D175" s="13"/>
      <c r="E175" s="173" t="s">
        <v>642</v>
      </c>
      <c r="F175" s="26">
        <v>1</v>
      </c>
      <c r="G175" s="13"/>
      <c r="H175" s="23"/>
      <c r="I175" s="23"/>
      <c r="J175" s="23"/>
      <c r="K175" s="63"/>
    </row>
    <row r="176" spans="2:11" ht="64.5" customHeight="1" x14ac:dyDescent="0.3">
      <c r="B176" s="278"/>
      <c r="C176" s="254" t="s">
        <v>156</v>
      </c>
      <c r="D176" s="13"/>
      <c r="E176" s="173" t="s">
        <v>599</v>
      </c>
      <c r="F176" s="26">
        <v>1</v>
      </c>
      <c r="G176" s="13"/>
      <c r="H176" s="23"/>
      <c r="I176" s="23"/>
      <c r="J176" s="23"/>
      <c r="K176" s="63"/>
    </row>
    <row r="177" spans="2:11" ht="34.5" customHeight="1" x14ac:dyDescent="0.3">
      <c r="B177" s="278"/>
      <c r="C177" s="254" t="s">
        <v>124</v>
      </c>
      <c r="D177" s="13"/>
      <c r="E177" s="173" t="s">
        <v>477</v>
      </c>
      <c r="F177" s="26">
        <v>1</v>
      </c>
      <c r="G177" s="13"/>
      <c r="H177" s="23"/>
      <c r="I177" s="23"/>
      <c r="J177" s="23"/>
      <c r="K177" s="63"/>
    </row>
    <row r="178" spans="2:11" ht="126" customHeight="1" x14ac:dyDescent="0.3">
      <c r="B178" s="278"/>
      <c r="C178" s="254" t="s">
        <v>125</v>
      </c>
      <c r="D178" s="13"/>
      <c r="E178" s="173" t="s">
        <v>478</v>
      </c>
      <c r="F178" s="26">
        <v>2</v>
      </c>
      <c r="G178" s="13"/>
      <c r="H178" s="23"/>
      <c r="I178" s="23"/>
      <c r="J178" s="23"/>
      <c r="K178" s="63"/>
    </row>
    <row r="179" spans="2:11" ht="28.8" x14ac:dyDescent="0.3">
      <c r="B179" s="278"/>
      <c r="C179" s="254" t="s">
        <v>170</v>
      </c>
      <c r="D179" s="13"/>
      <c r="E179" s="173" t="s">
        <v>600</v>
      </c>
      <c r="F179" s="26">
        <v>2</v>
      </c>
      <c r="G179" s="13"/>
      <c r="H179" s="23"/>
      <c r="I179" s="23"/>
      <c r="J179" s="23"/>
      <c r="K179" s="63"/>
    </row>
    <row r="180" spans="2:11" ht="81" customHeight="1" x14ac:dyDescent="0.3">
      <c r="B180" s="278"/>
      <c r="C180" s="254" t="s">
        <v>171</v>
      </c>
      <c r="D180" s="13"/>
      <c r="E180" s="173" t="s">
        <v>601</v>
      </c>
      <c r="F180" s="26">
        <v>2</v>
      </c>
      <c r="G180" s="13"/>
      <c r="H180" s="23"/>
      <c r="I180" s="23"/>
      <c r="J180" s="23"/>
      <c r="K180" s="63"/>
    </row>
    <row r="181" spans="2:11" x14ac:dyDescent="0.3">
      <c r="B181" s="278"/>
      <c r="C181" s="254" t="s">
        <v>153</v>
      </c>
      <c r="D181" s="13"/>
      <c r="E181" s="173" t="s">
        <v>602</v>
      </c>
      <c r="F181" s="26">
        <v>2</v>
      </c>
      <c r="G181" s="13"/>
      <c r="H181" s="23"/>
      <c r="I181" s="23"/>
      <c r="J181" s="23"/>
      <c r="K181" s="63"/>
    </row>
    <row r="182" spans="2:11" ht="28.8" x14ac:dyDescent="0.3">
      <c r="B182" s="278"/>
      <c r="C182" s="254" t="s">
        <v>154</v>
      </c>
      <c r="D182" s="13"/>
      <c r="E182" s="173" t="s">
        <v>603</v>
      </c>
      <c r="F182" s="26">
        <v>2</v>
      </c>
      <c r="G182" s="13"/>
      <c r="H182" s="23"/>
      <c r="I182" s="23"/>
      <c r="J182" s="23"/>
      <c r="K182" s="63"/>
    </row>
    <row r="183" spans="2:11" ht="28.8" x14ac:dyDescent="0.3">
      <c r="B183" s="278"/>
      <c r="C183" s="254" t="s">
        <v>134</v>
      </c>
      <c r="D183" s="13"/>
      <c r="E183" s="173" t="s">
        <v>604</v>
      </c>
      <c r="F183" s="26">
        <v>1</v>
      </c>
      <c r="G183" s="13"/>
      <c r="H183" s="23"/>
      <c r="I183" s="23"/>
      <c r="J183" s="23"/>
      <c r="K183" s="63"/>
    </row>
    <row r="184" spans="2:11" ht="60.75" customHeight="1" x14ac:dyDescent="0.3">
      <c r="B184" s="278"/>
      <c r="C184" s="254" t="s">
        <v>135</v>
      </c>
      <c r="D184" s="13"/>
      <c r="E184" s="173" t="s">
        <v>605</v>
      </c>
      <c r="F184" s="26">
        <v>2</v>
      </c>
      <c r="G184" s="13"/>
      <c r="H184" s="23"/>
      <c r="I184" s="23"/>
      <c r="J184" s="23"/>
      <c r="K184" s="63"/>
    </row>
    <row r="185" spans="2:11" ht="155.25" customHeight="1" x14ac:dyDescent="0.3">
      <c r="B185" s="278"/>
      <c r="C185" s="254" t="s">
        <v>284</v>
      </c>
      <c r="D185" s="13"/>
      <c r="E185" s="173" t="s">
        <v>789</v>
      </c>
      <c r="F185" s="26">
        <v>4</v>
      </c>
      <c r="G185" s="13"/>
      <c r="H185" s="23"/>
      <c r="I185" s="23"/>
      <c r="J185" s="23"/>
      <c r="K185" s="63"/>
    </row>
    <row r="186" spans="2:11" ht="51" customHeight="1" x14ac:dyDescent="0.3">
      <c r="B186" s="278"/>
      <c r="C186" s="254" t="s">
        <v>581</v>
      </c>
      <c r="D186" s="13"/>
      <c r="E186" s="173" t="s">
        <v>790</v>
      </c>
      <c r="F186" s="26">
        <v>1</v>
      </c>
      <c r="G186" s="13"/>
      <c r="H186" s="23"/>
      <c r="I186" s="23"/>
      <c r="J186" s="23"/>
      <c r="K186" s="63"/>
    </row>
    <row r="187" spans="2:11" ht="57.6" x14ac:dyDescent="0.3">
      <c r="B187" s="278"/>
      <c r="C187" s="254" t="s">
        <v>157</v>
      </c>
      <c r="D187" s="13"/>
      <c r="E187" s="173" t="s">
        <v>606</v>
      </c>
      <c r="F187" s="26">
        <v>1</v>
      </c>
      <c r="G187" s="13"/>
      <c r="H187" s="23"/>
      <c r="I187" s="23"/>
      <c r="J187" s="23"/>
      <c r="K187" s="63"/>
    </row>
    <row r="188" spans="2:11" ht="57.6" x14ac:dyDescent="0.3">
      <c r="B188" s="278"/>
      <c r="C188" s="254" t="s">
        <v>158</v>
      </c>
      <c r="D188" s="13"/>
      <c r="E188" s="173" t="s">
        <v>607</v>
      </c>
      <c r="F188" s="26">
        <v>2</v>
      </c>
      <c r="G188" s="13"/>
      <c r="H188" s="23"/>
      <c r="I188" s="23"/>
      <c r="J188" s="23"/>
      <c r="K188" s="63"/>
    </row>
    <row r="189" spans="2:11" x14ac:dyDescent="0.3">
      <c r="B189" s="278"/>
      <c r="C189" s="254" t="s">
        <v>162</v>
      </c>
      <c r="D189" s="13"/>
      <c r="E189" s="173" t="s">
        <v>608</v>
      </c>
      <c r="F189" s="26">
        <v>1</v>
      </c>
      <c r="G189" s="13"/>
      <c r="H189" s="23"/>
      <c r="I189" s="23"/>
      <c r="J189" s="23"/>
      <c r="K189" s="63"/>
    </row>
    <row r="190" spans="2:11" ht="28.8" x14ac:dyDescent="0.3">
      <c r="B190" s="278"/>
      <c r="C190" s="254" t="s">
        <v>163</v>
      </c>
      <c r="D190" s="13"/>
      <c r="E190" s="173" t="s">
        <v>609</v>
      </c>
      <c r="F190" s="26">
        <v>2</v>
      </c>
      <c r="G190" s="13"/>
      <c r="H190" s="23"/>
      <c r="I190" s="23"/>
      <c r="J190" s="23"/>
      <c r="K190" s="63"/>
    </row>
    <row r="191" spans="2:11" x14ac:dyDescent="0.3">
      <c r="B191" s="278"/>
      <c r="C191" s="254" t="s">
        <v>165</v>
      </c>
      <c r="D191" s="13"/>
      <c r="E191" s="173" t="s">
        <v>610</v>
      </c>
      <c r="F191" s="26">
        <v>1</v>
      </c>
      <c r="G191" s="13"/>
      <c r="H191" s="23"/>
      <c r="I191" s="23"/>
      <c r="J191" s="23"/>
      <c r="K191" s="63"/>
    </row>
    <row r="192" spans="2:11" x14ac:dyDescent="0.3">
      <c r="B192" s="278"/>
      <c r="C192" s="254" t="s">
        <v>166</v>
      </c>
      <c r="D192" s="13"/>
      <c r="E192" s="173" t="s">
        <v>611</v>
      </c>
      <c r="F192" s="26">
        <v>2</v>
      </c>
      <c r="G192" s="13"/>
      <c r="H192" s="23"/>
      <c r="I192" s="23"/>
      <c r="J192" s="23"/>
      <c r="K192" s="63"/>
    </row>
    <row r="193" spans="2:11" ht="24.75" customHeight="1" x14ac:dyDescent="0.3">
      <c r="B193" s="278"/>
      <c r="C193" s="254" t="s">
        <v>145</v>
      </c>
      <c r="D193" s="13"/>
      <c r="E193" s="173" t="s">
        <v>612</v>
      </c>
      <c r="F193" s="26">
        <v>1</v>
      </c>
      <c r="G193" s="13"/>
      <c r="H193" s="23"/>
      <c r="I193" s="23"/>
      <c r="J193" s="23"/>
      <c r="K193" s="63"/>
    </row>
    <row r="194" spans="2:11" ht="43.2" x14ac:dyDescent="0.3">
      <c r="B194" s="278"/>
      <c r="C194" s="254" t="s">
        <v>146</v>
      </c>
      <c r="D194" s="13"/>
      <c r="E194" s="173" t="s">
        <v>613</v>
      </c>
      <c r="F194" s="26">
        <v>2</v>
      </c>
      <c r="G194" s="13"/>
      <c r="H194" s="23"/>
      <c r="I194" s="23"/>
      <c r="J194" s="23"/>
      <c r="K194" s="63"/>
    </row>
    <row r="195" spans="2:11" x14ac:dyDescent="0.3">
      <c r="B195" s="278"/>
      <c r="C195" s="254" t="s">
        <v>138</v>
      </c>
      <c r="D195" s="13"/>
      <c r="E195" s="173" t="s">
        <v>614</v>
      </c>
      <c r="F195" s="26">
        <v>1</v>
      </c>
      <c r="G195" s="13"/>
      <c r="H195" s="23"/>
      <c r="I195" s="23"/>
      <c r="J195" s="23"/>
      <c r="K195" s="63"/>
    </row>
    <row r="196" spans="2:11" x14ac:dyDescent="0.3">
      <c r="B196" s="278"/>
      <c r="C196" s="254" t="s">
        <v>139</v>
      </c>
      <c r="D196" s="13"/>
      <c r="E196" s="173" t="s">
        <v>615</v>
      </c>
      <c r="F196" s="26">
        <v>2</v>
      </c>
      <c r="G196" s="13"/>
      <c r="H196" s="23"/>
      <c r="I196" s="23"/>
      <c r="J196" s="23"/>
      <c r="K196" s="63"/>
    </row>
    <row r="197" spans="2:11" ht="28.8" x14ac:dyDescent="0.3">
      <c r="B197" s="278"/>
      <c r="C197" s="254" t="s">
        <v>173</v>
      </c>
      <c r="D197" s="13"/>
      <c r="E197" s="173" t="s">
        <v>616</v>
      </c>
      <c r="F197" s="26">
        <v>1</v>
      </c>
      <c r="G197" s="13"/>
      <c r="H197" s="23"/>
      <c r="I197" s="23"/>
      <c r="J197" s="23"/>
      <c r="K197" s="63"/>
    </row>
    <row r="198" spans="2:11" ht="57.6" x14ac:dyDescent="0.3">
      <c r="B198" s="278"/>
      <c r="C198" s="254" t="s">
        <v>174</v>
      </c>
      <c r="D198" s="13"/>
      <c r="E198" s="173" t="s">
        <v>617</v>
      </c>
      <c r="F198" s="26">
        <v>2</v>
      </c>
      <c r="G198" s="13"/>
      <c r="H198" s="23"/>
      <c r="I198" s="23"/>
      <c r="J198" s="23"/>
      <c r="K198" s="63"/>
    </row>
    <row r="199" spans="2:11" ht="28.8" x14ac:dyDescent="0.3">
      <c r="B199" s="278"/>
      <c r="C199" s="254" t="s">
        <v>140</v>
      </c>
      <c r="D199" s="13"/>
      <c r="E199" s="173" t="s">
        <v>618</v>
      </c>
      <c r="F199" s="26">
        <v>1</v>
      </c>
      <c r="G199" s="13"/>
      <c r="H199" s="23"/>
      <c r="I199" s="23"/>
      <c r="J199" s="23"/>
      <c r="K199" s="63"/>
    </row>
    <row r="200" spans="2:11" ht="43.2" x14ac:dyDescent="0.3">
      <c r="B200" s="278"/>
      <c r="C200" s="254" t="s">
        <v>140</v>
      </c>
      <c r="D200" s="13"/>
      <c r="E200" s="173" t="s">
        <v>619</v>
      </c>
      <c r="F200" s="26">
        <v>2</v>
      </c>
      <c r="G200" s="13"/>
      <c r="H200" s="23"/>
      <c r="I200" s="23"/>
      <c r="J200" s="23"/>
      <c r="K200" s="63"/>
    </row>
    <row r="201" spans="2:11" ht="72" x14ac:dyDescent="0.3">
      <c r="B201" s="278"/>
      <c r="C201" s="254" t="s">
        <v>167</v>
      </c>
      <c r="D201" s="13"/>
      <c r="E201" s="173" t="s">
        <v>620</v>
      </c>
      <c r="F201" s="26">
        <v>2</v>
      </c>
      <c r="G201" s="13"/>
      <c r="H201" s="23"/>
      <c r="I201" s="23"/>
      <c r="J201" s="23"/>
      <c r="K201" s="63"/>
    </row>
    <row r="202" spans="2:11" ht="43.2" x14ac:dyDescent="0.3">
      <c r="B202" s="278"/>
      <c r="C202" s="254" t="s">
        <v>147</v>
      </c>
      <c r="D202" s="13"/>
      <c r="E202" s="173" t="s">
        <v>488</v>
      </c>
      <c r="F202" s="26">
        <v>2</v>
      </c>
      <c r="G202" s="13"/>
      <c r="H202" s="23"/>
      <c r="I202" s="23"/>
      <c r="J202" s="23"/>
      <c r="K202" s="63"/>
    </row>
    <row r="203" spans="2:11" ht="127.5" customHeight="1" x14ac:dyDescent="0.3">
      <c r="B203" s="278"/>
      <c r="C203" s="254" t="s">
        <v>148</v>
      </c>
      <c r="D203" s="13"/>
      <c r="E203" s="173" t="s">
        <v>489</v>
      </c>
      <c r="F203" s="26">
        <v>4</v>
      </c>
      <c r="G203" s="13"/>
      <c r="H203" s="23"/>
      <c r="I203" s="23"/>
      <c r="J203" s="23"/>
      <c r="K203" s="63"/>
    </row>
    <row r="204" spans="2:11" x14ac:dyDescent="0.3">
      <c r="B204" s="278"/>
      <c r="C204" s="254" t="s">
        <v>159</v>
      </c>
      <c r="D204" s="13"/>
      <c r="E204" s="173" t="s">
        <v>480</v>
      </c>
      <c r="F204" s="26">
        <v>1</v>
      </c>
      <c r="G204" s="13"/>
      <c r="H204" s="23"/>
      <c r="I204" s="23"/>
      <c r="J204" s="23"/>
      <c r="K204" s="63"/>
    </row>
    <row r="205" spans="2:11" ht="57.6" x14ac:dyDescent="0.3">
      <c r="B205" s="278"/>
      <c r="C205" s="254" t="s">
        <v>282</v>
      </c>
      <c r="D205" s="13"/>
      <c r="E205" s="173" t="s">
        <v>483</v>
      </c>
      <c r="F205" s="26">
        <v>2</v>
      </c>
      <c r="G205" s="13"/>
      <c r="H205" s="23"/>
      <c r="I205" s="23"/>
      <c r="J205" s="23"/>
      <c r="K205" s="63"/>
    </row>
    <row r="206" spans="2:11" ht="102.75" customHeight="1" x14ac:dyDescent="0.3">
      <c r="B206" s="278"/>
      <c r="C206" s="254" t="s">
        <v>283</v>
      </c>
      <c r="D206" s="13"/>
      <c r="E206" s="173" t="s">
        <v>1144</v>
      </c>
      <c r="F206" s="26">
        <v>3</v>
      </c>
      <c r="G206" s="13"/>
      <c r="H206" s="23"/>
      <c r="I206" s="23"/>
      <c r="J206" s="23"/>
      <c r="K206" s="63"/>
    </row>
    <row r="207" spans="2:11" x14ac:dyDescent="0.3">
      <c r="B207" s="278"/>
      <c r="C207" s="254" t="s">
        <v>285</v>
      </c>
      <c r="D207" s="13"/>
      <c r="E207" s="173" t="s">
        <v>791</v>
      </c>
      <c r="F207" s="26">
        <v>1</v>
      </c>
      <c r="G207" s="13"/>
      <c r="H207" s="23"/>
      <c r="I207" s="23"/>
      <c r="J207" s="23"/>
      <c r="K207" s="63"/>
    </row>
    <row r="208" spans="2:11" x14ac:dyDescent="0.3">
      <c r="B208" s="278"/>
      <c r="C208" s="254" t="s">
        <v>286</v>
      </c>
      <c r="D208" s="13"/>
      <c r="E208" s="173" t="s">
        <v>481</v>
      </c>
      <c r="F208" s="26">
        <v>1</v>
      </c>
      <c r="G208" s="13"/>
      <c r="H208" s="23"/>
      <c r="I208" s="23"/>
      <c r="J208" s="23"/>
      <c r="K208" s="63"/>
    </row>
    <row r="209" spans="2:11" ht="28.8" x14ac:dyDescent="0.3">
      <c r="B209" s="278"/>
      <c r="C209" s="254" t="s">
        <v>164</v>
      </c>
      <c r="D209" s="13"/>
      <c r="E209" s="173" t="s">
        <v>792</v>
      </c>
      <c r="F209" s="26">
        <v>1</v>
      </c>
      <c r="G209" s="13"/>
      <c r="H209" s="23"/>
      <c r="I209" s="23"/>
      <c r="J209" s="23"/>
      <c r="K209" s="63"/>
    </row>
    <row r="210" spans="2:11" ht="28.8" x14ac:dyDescent="0.3">
      <c r="B210" s="278"/>
      <c r="C210" s="254" t="s">
        <v>169</v>
      </c>
      <c r="D210" s="13"/>
      <c r="E210" s="173" t="s">
        <v>492</v>
      </c>
      <c r="F210" s="26">
        <v>1</v>
      </c>
      <c r="G210" s="13"/>
      <c r="H210" s="23"/>
      <c r="I210" s="23"/>
      <c r="J210" s="23"/>
      <c r="K210" s="63"/>
    </row>
    <row r="211" spans="2:11" ht="50.25" customHeight="1" x14ac:dyDescent="0.3">
      <c r="B211" s="278"/>
      <c r="C211" s="254" t="s">
        <v>168</v>
      </c>
      <c r="D211" s="13"/>
      <c r="E211" s="173" t="s">
        <v>486</v>
      </c>
      <c r="F211" s="26">
        <v>2</v>
      </c>
      <c r="G211" s="13"/>
      <c r="H211" s="23"/>
      <c r="I211" s="23"/>
      <c r="J211" s="23"/>
      <c r="K211" s="63"/>
    </row>
    <row r="212" spans="2:11" ht="46.5" customHeight="1" x14ac:dyDescent="0.3">
      <c r="B212" s="278"/>
      <c r="C212" s="254" t="s">
        <v>132</v>
      </c>
      <c r="D212" s="13"/>
      <c r="E212" s="173" t="s">
        <v>485</v>
      </c>
      <c r="F212" s="26">
        <v>2</v>
      </c>
      <c r="G212" s="13"/>
      <c r="H212" s="23"/>
      <c r="I212" s="23"/>
      <c r="J212" s="23"/>
      <c r="K212" s="63"/>
    </row>
    <row r="213" spans="2:11" ht="57.6" x14ac:dyDescent="0.3">
      <c r="B213" s="278"/>
      <c r="C213" s="254" t="s">
        <v>133</v>
      </c>
      <c r="D213" s="13"/>
      <c r="E213" s="173" t="s">
        <v>487</v>
      </c>
      <c r="F213" s="26">
        <v>2</v>
      </c>
      <c r="G213" s="13"/>
      <c r="H213" s="23"/>
      <c r="I213" s="23"/>
      <c r="J213" s="23"/>
      <c r="K213" s="63"/>
    </row>
    <row r="214" spans="2:11" x14ac:dyDescent="0.3">
      <c r="B214" s="278"/>
      <c r="C214" s="254" t="s">
        <v>160</v>
      </c>
      <c r="D214" s="13"/>
      <c r="E214" s="173" t="s">
        <v>484</v>
      </c>
      <c r="F214" s="26">
        <v>1</v>
      </c>
      <c r="G214" s="13"/>
      <c r="H214" s="23"/>
      <c r="I214" s="23"/>
      <c r="J214" s="23"/>
      <c r="K214" s="63"/>
    </row>
    <row r="215" spans="2:11" ht="53.25" customHeight="1" x14ac:dyDescent="0.3">
      <c r="B215" s="278"/>
      <c r="C215" s="254" t="s">
        <v>161</v>
      </c>
      <c r="D215" s="13"/>
      <c r="E215" s="173" t="s">
        <v>793</v>
      </c>
      <c r="F215" s="26">
        <v>2</v>
      </c>
      <c r="G215" s="13"/>
      <c r="H215" s="23"/>
      <c r="I215" s="23"/>
      <c r="J215" s="23"/>
      <c r="K215" s="63"/>
    </row>
    <row r="216" spans="2:11" x14ac:dyDescent="0.3">
      <c r="B216" s="278"/>
      <c r="C216" s="14"/>
      <c r="D216" s="18"/>
      <c r="E216" s="13"/>
      <c r="F216" s="23"/>
      <c r="G216" s="13"/>
      <c r="H216" s="23"/>
      <c r="I216" s="23"/>
      <c r="J216" s="23"/>
      <c r="K216" s="63"/>
    </row>
    <row r="217" spans="2:11" ht="268.5" customHeight="1" x14ac:dyDescent="0.3">
      <c r="B217" s="281" t="s">
        <v>70</v>
      </c>
      <c r="C217" s="254" t="s">
        <v>178</v>
      </c>
      <c r="D217" s="154" t="s">
        <v>886</v>
      </c>
      <c r="E217" s="173" t="s">
        <v>583</v>
      </c>
      <c r="F217" s="23">
        <v>2</v>
      </c>
      <c r="G217" s="13"/>
      <c r="H217" s="23"/>
      <c r="I217" s="23"/>
      <c r="J217" s="23"/>
      <c r="K217" s="63"/>
    </row>
    <row r="218" spans="2:11" ht="144.75" customHeight="1" x14ac:dyDescent="0.3">
      <c r="B218" s="278"/>
      <c r="C218" s="254" t="s">
        <v>213</v>
      </c>
      <c r="D218" s="13"/>
      <c r="E218" s="173" t="s">
        <v>746</v>
      </c>
      <c r="F218" s="23">
        <v>6</v>
      </c>
      <c r="G218" s="13"/>
      <c r="H218" s="23"/>
      <c r="I218" s="23"/>
      <c r="J218" s="23"/>
      <c r="K218" s="63"/>
    </row>
    <row r="219" spans="2:11" ht="29.25" customHeight="1" x14ac:dyDescent="0.3">
      <c r="B219" s="278"/>
      <c r="C219" s="254" t="s">
        <v>180</v>
      </c>
      <c r="D219" s="13"/>
      <c r="E219" s="173" t="s">
        <v>584</v>
      </c>
      <c r="F219" s="23">
        <v>3</v>
      </c>
      <c r="G219" s="13"/>
      <c r="H219" s="23"/>
      <c r="I219" s="23"/>
      <c r="J219" s="23"/>
      <c r="K219" s="63"/>
    </row>
    <row r="220" spans="2:11" ht="57.6" x14ac:dyDescent="0.3">
      <c r="B220" s="278"/>
      <c r="C220" s="254" t="s">
        <v>587</v>
      </c>
      <c r="D220" s="13"/>
      <c r="E220" s="173" t="s">
        <v>643</v>
      </c>
      <c r="F220" s="23">
        <v>1</v>
      </c>
      <c r="G220" s="13"/>
      <c r="H220" s="23"/>
      <c r="I220" s="23"/>
      <c r="J220" s="23"/>
      <c r="K220" s="63"/>
    </row>
    <row r="221" spans="2:11" ht="104.25" customHeight="1" x14ac:dyDescent="0.3">
      <c r="B221" s="278"/>
      <c r="C221" s="254" t="s">
        <v>179</v>
      </c>
      <c r="D221" s="13"/>
      <c r="E221" s="173" t="s">
        <v>585</v>
      </c>
      <c r="F221" s="23">
        <v>3</v>
      </c>
      <c r="G221" s="13"/>
      <c r="H221" s="23"/>
      <c r="I221" s="23"/>
      <c r="J221" s="23"/>
      <c r="K221" s="63"/>
    </row>
    <row r="222" spans="2:11" ht="71.25" customHeight="1" x14ac:dyDescent="0.3">
      <c r="B222" s="278"/>
      <c r="C222" s="254" t="s">
        <v>177</v>
      </c>
      <c r="D222" s="13"/>
      <c r="E222" s="173" t="s">
        <v>1145</v>
      </c>
      <c r="F222" s="23">
        <v>3</v>
      </c>
      <c r="G222" s="13"/>
      <c r="H222" s="23"/>
      <c r="I222" s="23"/>
      <c r="J222" s="23"/>
      <c r="K222" s="63"/>
    </row>
    <row r="223" spans="2:11" ht="57.6" x14ac:dyDescent="0.3">
      <c r="B223" s="278"/>
      <c r="C223" s="254" t="s">
        <v>196</v>
      </c>
      <c r="D223" s="13"/>
      <c r="E223" s="173" t="s">
        <v>622</v>
      </c>
      <c r="F223" s="23">
        <v>3</v>
      </c>
      <c r="G223" s="13"/>
      <c r="H223" s="23"/>
      <c r="I223" s="23"/>
      <c r="J223" s="23"/>
      <c r="K223" s="63"/>
    </row>
    <row r="224" spans="2:11" ht="86.4" x14ac:dyDescent="0.3">
      <c r="B224" s="278"/>
      <c r="C224" s="254" t="s">
        <v>186</v>
      </c>
      <c r="D224" s="13"/>
      <c r="E224" s="173" t="s">
        <v>586</v>
      </c>
      <c r="F224" s="23">
        <v>3</v>
      </c>
      <c r="G224" s="13"/>
      <c r="H224" s="23"/>
      <c r="I224" s="23"/>
      <c r="J224" s="23"/>
      <c r="K224" s="63"/>
    </row>
    <row r="225" spans="2:11" ht="100.8" x14ac:dyDescent="0.3">
      <c r="B225" s="278"/>
      <c r="C225" s="254" t="s">
        <v>181</v>
      </c>
      <c r="D225" s="13"/>
      <c r="E225" s="173" t="s">
        <v>828</v>
      </c>
      <c r="F225" s="23">
        <v>2</v>
      </c>
      <c r="G225" s="13"/>
      <c r="H225" s="23"/>
      <c r="I225" s="23"/>
      <c r="J225" s="23"/>
      <c r="K225" s="63"/>
    </row>
    <row r="226" spans="2:11" ht="158.4" x14ac:dyDescent="0.3">
      <c r="B226" s="278"/>
      <c r="C226" s="254" t="s">
        <v>182</v>
      </c>
      <c r="D226" s="13"/>
      <c r="E226" s="173" t="s">
        <v>824</v>
      </c>
      <c r="F226" s="23">
        <v>2</v>
      </c>
      <c r="G226" s="13"/>
      <c r="H226" s="23"/>
      <c r="I226" s="23"/>
      <c r="J226" s="23"/>
      <c r="K226" s="63"/>
    </row>
    <row r="227" spans="2:11" ht="261.75" customHeight="1" x14ac:dyDescent="0.3">
      <c r="B227" s="278"/>
      <c r="C227" s="254" t="s">
        <v>200</v>
      </c>
      <c r="D227" s="13"/>
      <c r="E227" s="173" t="s">
        <v>829</v>
      </c>
      <c r="F227" s="23">
        <v>3</v>
      </c>
      <c r="G227" s="13"/>
      <c r="H227" s="23"/>
      <c r="I227" s="23"/>
      <c r="J227" s="23"/>
      <c r="K227" s="63"/>
    </row>
    <row r="228" spans="2:11" ht="86.4" x14ac:dyDescent="0.3">
      <c r="B228" s="278"/>
      <c r="C228" s="254" t="s">
        <v>197</v>
      </c>
      <c r="D228" s="13"/>
      <c r="E228" s="173" t="s">
        <v>623</v>
      </c>
      <c r="F228" s="23">
        <v>2</v>
      </c>
      <c r="G228" s="13"/>
      <c r="H228" s="23"/>
      <c r="I228" s="23"/>
      <c r="J228" s="23"/>
      <c r="K228" s="63"/>
    </row>
    <row r="229" spans="2:11" ht="158.4" x14ac:dyDescent="0.3">
      <c r="B229" s="278"/>
      <c r="C229" s="254" t="s">
        <v>187</v>
      </c>
      <c r="D229" s="13"/>
      <c r="E229" s="173" t="s">
        <v>624</v>
      </c>
      <c r="F229" s="23">
        <v>2</v>
      </c>
      <c r="G229" s="13"/>
      <c r="H229" s="23"/>
      <c r="I229" s="23"/>
      <c r="J229" s="23"/>
      <c r="K229" s="63"/>
    </row>
    <row r="230" spans="2:11" ht="28.8" x14ac:dyDescent="0.3">
      <c r="B230" s="278"/>
      <c r="C230" s="254" t="s">
        <v>588</v>
      </c>
      <c r="D230" s="13"/>
      <c r="E230" s="173" t="s">
        <v>589</v>
      </c>
      <c r="F230" s="23">
        <v>1</v>
      </c>
      <c r="G230" s="13"/>
      <c r="H230" s="23"/>
      <c r="I230" s="23"/>
      <c r="J230" s="23"/>
      <c r="K230" s="63"/>
    </row>
    <row r="231" spans="2:11" ht="28.8" x14ac:dyDescent="0.3">
      <c r="B231" s="278"/>
      <c r="C231" s="254" t="s">
        <v>211</v>
      </c>
      <c r="D231" s="13"/>
      <c r="E231" s="173" t="s">
        <v>625</v>
      </c>
      <c r="F231" s="23">
        <v>1</v>
      </c>
      <c r="G231" s="13"/>
      <c r="H231" s="23"/>
      <c r="I231" s="23"/>
      <c r="J231" s="23"/>
      <c r="K231" s="63"/>
    </row>
    <row r="232" spans="2:11" ht="86.4" x14ac:dyDescent="0.3">
      <c r="B232" s="278"/>
      <c r="C232" s="254" t="s">
        <v>202</v>
      </c>
      <c r="D232" s="13"/>
      <c r="E232" s="173" t="s">
        <v>626</v>
      </c>
      <c r="F232" s="23">
        <v>3</v>
      </c>
      <c r="G232" s="13"/>
      <c r="H232" s="23"/>
      <c r="I232" s="23"/>
      <c r="J232" s="23"/>
      <c r="K232" s="63"/>
    </row>
    <row r="233" spans="2:11" ht="28.8" x14ac:dyDescent="0.3">
      <c r="B233" s="278"/>
      <c r="C233" s="254" t="s">
        <v>190</v>
      </c>
      <c r="D233" s="13"/>
      <c r="E233" s="173" t="s">
        <v>631</v>
      </c>
      <c r="F233" s="23">
        <v>2</v>
      </c>
      <c r="G233" s="13"/>
      <c r="H233" s="23"/>
      <c r="I233" s="23"/>
      <c r="J233" s="23"/>
      <c r="K233" s="63"/>
    </row>
    <row r="234" spans="2:11" ht="94.5" customHeight="1" x14ac:dyDescent="0.3">
      <c r="B234" s="278"/>
      <c r="C234" s="254" t="s">
        <v>189</v>
      </c>
      <c r="D234" s="13"/>
      <c r="E234" s="173" t="s">
        <v>632</v>
      </c>
      <c r="F234" s="23">
        <v>2</v>
      </c>
      <c r="G234" s="13"/>
      <c r="H234" s="23"/>
      <c r="I234" s="23"/>
      <c r="J234" s="23"/>
      <c r="K234" s="63"/>
    </row>
    <row r="235" spans="2:11" ht="33" customHeight="1" x14ac:dyDescent="0.3">
      <c r="B235" s="278"/>
      <c r="C235" s="254" t="s">
        <v>184</v>
      </c>
      <c r="D235" s="13"/>
      <c r="E235" s="173" t="s">
        <v>627</v>
      </c>
      <c r="F235" s="23">
        <v>1</v>
      </c>
      <c r="G235" s="13"/>
      <c r="H235" s="23"/>
      <c r="I235" s="23"/>
      <c r="J235" s="23"/>
      <c r="K235" s="63"/>
    </row>
    <row r="236" spans="2:11" ht="43.2" x14ac:dyDescent="0.3">
      <c r="B236" s="278"/>
      <c r="C236" s="254" t="s">
        <v>201</v>
      </c>
      <c r="D236" s="13"/>
      <c r="E236" s="173" t="s">
        <v>628</v>
      </c>
      <c r="F236" s="23">
        <v>3</v>
      </c>
      <c r="G236" s="13"/>
      <c r="H236" s="23"/>
      <c r="I236" s="23"/>
      <c r="J236" s="23"/>
      <c r="K236" s="63"/>
    </row>
    <row r="237" spans="2:11" ht="28.8" x14ac:dyDescent="0.3">
      <c r="B237" s="278"/>
      <c r="C237" s="254" t="s">
        <v>193</v>
      </c>
      <c r="D237" s="13"/>
      <c r="E237" s="173" t="s">
        <v>629</v>
      </c>
      <c r="F237" s="23">
        <v>2</v>
      </c>
      <c r="G237" s="13"/>
      <c r="H237" s="23"/>
      <c r="I237" s="23"/>
      <c r="J237" s="23"/>
      <c r="K237" s="63"/>
    </row>
    <row r="238" spans="2:11" ht="28.8" x14ac:dyDescent="0.3">
      <c r="B238" s="278"/>
      <c r="C238" s="254" t="s">
        <v>185</v>
      </c>
      <c r="D238" s="13"/>
      <c r="E238" s="173" t="s">
        <v>630</v>
      </c>
      <c r="F238" s="23">
        <v>3</v>
      </c>
      <c r="G238" s="13"/>
      <c r="H238" s="23"/>
      <c r="I238" s="23"/>
      <c r="J238" s="23"/>
      <c r="K238" s="63"/>
    </row>
    <row r="239" spans="2:11" ht="109.5" customHeight="1" x14ac:dyDescent="0.3">
      <c r="B239" s="278"/>
      <c r="C239" s="254" t="s">
        <v>212</v>
      </c>
      <c r="D239" s="13"/>
      <c r="E239" s="173" t="s">
        <v>796</v>
      </c>
      <c r="F239" s="23">
        <v>3</v>
      </c>
      <c r="G239" s="13"/>
      <c r="H239" s="23"/>
      <c r="I239" s="23"/>
      <c r="J239" s="23"/>
      <c r="K239" s="63"/>
    </row>
    <row r="240" spans="2:11" ht="92.25" customHeight="1" x14ac:dyDescent="0.3">
      <c r="B240" s="278"/>
      <c r="C240" s="254" t="s">
        <v>205</v>
      </c>
      <c r="D240" s="13"/>
      <c r="E240" s="173" t="s">
        <v>795</v>
      </c>
      <c r="F240" s="23">
        <v>2</v>
      </c>
      <c r="G240" s="13"/>
      <c r="H240" s="23"/>
      <c r="I240" s="23"/>
      <c r="J240" s="23"/>
      <c r="K240" s="63"/>
    </row>
    <row r="241" spans="2:11" ht="49.5" customHeight="1" x14ac:dyDescent="0.3">
      <c r="B241" s="278"/>
      <c r="C241" s="254" t="s">
        <v>195</v>
      </c>
      <c r="D241" s="13"/>
      <c r="E241" s="173" t="s">
        <v>794</v>
      </c>
      <c r="F241" s="23">
        <v>1</v>
      </c>
      <c r="G241" s="13"/>
      <c r="H241" s="23"/>
      <c r="I241" s="23"/>
      <c r="J241" s="23"/>
      <c r="K241" s="63"/>
    </row>
    <row r="242" spans="2:11" ht="43.2" x14ac:dyDescent="0.3">
      <c r="B242" s="278"/>
      <c r="C242" s="254" t="s">
        <v>208</v>
      </c>
      <c r="D242" s="13"/>
      <c r="E242" s="173" t="s">
        <v>1146</v>
      </c>
      <c r="F242" s="23">
        <v>2</v>
      </c>
      <c r="G242" s="13"/>
      <c r="H242" s="23"/>
      <c r="I242" s="23"/>
      <c r="J242" s="23"/>
      <c r="K242" s="63"/>
    </row>
    <row r="243" spans="2:11" ht="33" customHeight="1" x14ac:dyDescent="0.3">
      <c r="B243" s="278"/>
      <c r="C243" s="254" t="s">
        <v>198</v>
      </c>
      <c r="D243" s="13"/>
      <c r="E243" s="173" t="s">
        <v>635</v>
      </c>
      <c r="F243" s="23">
        <v>2</v>
      </c>
      <c r="G243" s="13"/>
      <c r="H243" s="23"/>
      <c r="I243" s="23"/>
      <c r="J243" s="23"/>
      <c r="K243" s="63"/>
    </row>
    <row r="244" spans="2:11" ht="28.8" x14ac:dyDescent="0.3">
      <c r="B244" s="278"/>
      <c r="C244" s="254" t="s">
        <v>203</v>
      </c>
      <c r="D244" s="13"/>
      <c r="E244" s="173" t="s">
        <v>636</v>
      </c>
      <c r="F244" s="23">
        <v>2</v>
      </c>
      <c r="G244" s="13"/>
      <c r="H244" s="23"/>
      <c r="I244" s="23"/>
      <c r="J244" s="23"/>
      <c r="K244" s="63"/>
    </row>
    <row r="245" spans="2:11" ht="28.8" x14ac:dyDescent="0.3">
      <c r="B245" s="278"/>
      <c r="C245" s="254" t="s">
        <v>207</v>
      </c>
      <c r="D245" s="13"/>
      <c r="E245" s="173" t="s">
        <v>637</v>
      </c>
      <c r="F245" s="23">
        <v>2</v>
      </c>
      <c r="G245" s="13"/>
      <c r="H245" s="23"/>
      <c r="I245" s="23"/>
      <c r="J245" s="23"/>
      <c r="K245" s="63"/>
    </row>
    <row r="246" spans="2:11" ht="43.2" x14ac:dyDescent="0.3">
      <c r="B246" s="278"/>
      <c r="C246" s="254" t="s">
        <v>215</v>
      </c>
      <c r="D246" s="13"/>
      <c r="E246" s="173" t="s">
        <v>641</v>
      </c>
      <c r="F246" s="23">
        <v>3</v>
      </c>
      <c r="G246" s="13"/>
      <c r="H246" s="23"/>
      <c r="I246" s="23"/>
      <c r="J246" s="23"/>
      <c r="K246" s="63"/>
    </row>
    <row r="247" spans="2:11" ht="28.8" x14ac:dyDescent="0.3">
      <c r="B247" s="278"/>
      <c r="C247" s="254" t="s">
        <v>209</v>
      </c>
      <c r="D247" s="13"/>
      <c r="E247" s="173" t="s">
        <v>638</v>
      </c>
      <c r="F247" s="23">
        <v>2</v>
      </c>
      <c r="G247" s="13"/>
      <c r="H247" s="23"/>
      <c r="I247" s="23"/>
      <c r="J247" s="23"/>
      <c r="K247" s="63"/>
    </row>
    <row r="248" spans="2:11" ht="57.6" x14ac:dyDescent="0.3">
      <c r="B248" s="278"/>
      <c r="C248" s="254" t="s">
        <v>191</v>
      </c>
      <c r="D248" s="13"/>
      <c r="E248" s="173" t="s">
        <v>633</v>
      </c>
      <c r="F248" s="23">
        <v>2</v>
      </c>
      <c r="G248" s="13"/>
      <c r="H248" s="23"/>
      <c r="I248" s="23"/>
      <c r="J248" s="23"/>
      <c r="K248" s="63"/>
    </row>
    <row r="249" spans="2:11" ht="28.8" x14ac:dyDescent="0.3">
      <c r="B249" s="278"/>
      <c r="C249" s="254" t="s">
        <v>194</v>
      </c>
      <c r="D249" s="13"/>
      <c r="E249" s="173" t="s">
        <v>634</v>
      </c>
      <c r="F249" s="23">
        <v>2</v>
      </c>
      <c r="G249" s="13"/>
      <c r="H249" s="23"/>
      <c r="I249" s="23"/>
      <c r="J249" s="23"/>
      <c r="K249" s="63"/>
    </row>
    <row r="250" spans="2:11" ht="57.6" x14ac:dyDescent="0.3">
      <c r="B250" s="278"/>
      <c r="C250" s="254" t="s">
        <v>188</v>
      </c>
      <c r="D250" s="13"/>
      <c r="E250" s="173" t="s">
        <v>621</v>
      </c>
      <c r="F250" s="23">
        <v>2</v>
      </c>
      <c r="G250" s="13"/>
      <c r="H250" s="23"/>
      <c r="I250" s="23"/>
      <c r="J250" s="23"/>
      <c r="K250" s="63"/>
    </row>
    <row r="251" spans="2:11" ht="28.8" x14ac:dyDescent="0.3">
      <c r="B251" s="278"/>
      <c r="C251" s="254" t="s">
        <v>214</v>
      </c>
      <c r="D251" s="13"/>
      <c r="E251" s="173" t="s">
        <v>640</v>
      </c>
      <c r="F251" s="23">
        <v>3</v>
      </c>
      <c r="G251" s="13"/>
      <c r="H251" s="23"/>
      <c r="I251" s="23"/>
      <c r="J251" s="23"/>
      <c r="K251" s="63"/>
    </row>
    <row r="252" spans="2:11" ht="57.6" x14ac:dyDescent="0.3">
      <c r="B252" s="278"/>
      <c r="C252" s="254" t="s">
        <v>192</v>
      </c>
      <c r="D252" s="13"/>
      <c r="E252" s="173" t="s">
        <v>745</v>
      </c>
      <c r="F252" s="23">
        <v>1</v>
      </c>
      <c r="G252" s="13"/>
      <c r="H252" s="23"/>
      <c r="I252" s="23"/>
      <c r="J252" s="23"/>
      <c r="K252" s="63"/>
    </row>
    <row r="253" spans="2:11" ht="100.8" x14ac:dyDescent="0.3">
      <c r="B253" s="278"/>
      <c r="C253" s="254" t="s">
        <v>210</v>
      </c>
      <c r="D253" s="13"/>
      <c r="E253" s="173" t="s">
        <v>639</v>
      </c>
      <c r="F253" s="23">
        <v>3</v>
      </c>
      <c r="G253" s="13"/>
      <c r="H253" s="23"/>
      <c r="I253" s="23"/>
      <c r="J253" s="23"/>
      <c r="K253" s="63"/>
    </row>
    <row r="254" spans="2:11" ht="111" customHeight="1" x14ac:dyDescent="0.3">
      <c r="B254" s="278"/>
      <c r="C254" s="254" t="s">
        <v>199</v>
      </c>
      <c r="D254" s="13"/>
      <c r="E254" s="173" t="s">
        <v>493</v>
      </c>
      <c r="F254" s="23">
        <v>3</v>
      </c>
      <c r="G254" s="13"/>
      <c r="H254" s="23"/>
      <c r="I254" s="23"/>
      <c r="J254" s="23"/>
      <c r="K254" s="63"/>
    </row>
    <row r="255" spans="2:11" ht="248.25" customHeight="1" x14ac:dyDescent="0.3">
      <c r="B255" s="278"/>
      <c r="C255" s="254" t="s">
        <v>204</v>
      </c>
      <c r="D255" s="13"/>
      <c r="E255" s="173" t="s">
        <v>797</v>
      </c>
      <c r="F255" s="23">
        <v>4</v>
      </c>
      <c r="G255" s="13"/>
      <c r="H255" s="23"/>
      <c r="I255" s="23"/>
      <c r="J255" s="23"/>
      <c r="K255" s="63"/>
    </row>
    <row r="256" spans="2:11" ht="144" x14ac:dyDescent="0.3">
      <c r="B256" s="278"/>
      <c r="C256" s="254" t="s">
        <v>290</v>
      </c>
      <c r="D256" s="13"/>
      <c r="E256" s="173" t="s">
        <v>644</v>
      </c>
      <c r="F256" s="23">
        <v>3</v>
      </c>
      <c r="G256" s="13"/>
      <c r="H256" s="23"/>
      <c r="I256" s="23"/>
      <c r="J256" s="23"/>
      <c r="K256" s="63"/>
    </row>
    <row r="257" spans="2:11" ht="169.5" customHeight="1" x14ac:dyDescent="0.3">
      <c r="B257" s="278"/>
      <c r="C257" s="254" t="s">
        <v>183</v>
      </c>
      <c r="D257" s="13"/>
      <c r="E257" s="173" t="s">
        <v>830</v>
      </c>
      <c r="F257" s="23">
        <v>2</v>
      </c>
      <c r="G257" s="13"/>
      <c r="H257" s="23"/>
      <c r="I257" s="23"/>
      <c r="J257" s="23"/>
      <c r="K257" s="63"/>
    </row>
    <row r="258" spans="2:11" ht="128.25" customHeight="1" x14ac:dyDescent="0.3">
      <c r="B258" s="278"/>
      <c r="C258" s="254" t="s">
        <v>206</v>
      </c>
      <c r="D258" s="13"/>
      <c r="E258" s="173" t="s">
        <v>831</v>
      </c>
      <c r="F258" s="23">
        <v>2</v>
      </c>
      <c r="G258" s="13"/>
      <c r="H258" s="23"/>
      <c r="I258" s="23"/>
      <c r="J258" s="23"/>
      <c r="K258" s="63"/>
    </row>
    <row r="259" spans="2:11" ht="86.4" x14ac:dyDescent="0.3">
      <c r="B259" s="278"/>
      <c r="C259" s="254" t="s">
        <v>289</v>
      </c>
      <c r="D259" s="13"/>
      <c r="E259" s="173" t="s">
        <v>494</v>
      </c>
      <c r="F259" s="23">
        <v>2</v>
      </c>
      <c r="G259" s="13"/>
      <c r="H259" s="23"/>
      <c r="I259" s="23"/>
      <c r="J259" s="23"/>
      <c r="K259" s="63"/>
    </row>
    <row r="260" spans="2:11" ht="123.75" customHeight="1" x14ac:dyDescent="0.3">
      <c r="B260" s="278"/>
      <c r="C260" s="254" t="s">
        <v>288</v>
      </c>
      <c r="D260" s="13"/>
      <c r="E260" s="173" t="s">
        <v>798</v>
      </c>
      <c r="F260" s="23">
        <v>2</v>
      </c>
      <c r="G260" s="13"/>
      <c r="H260" s="23"/>
      <c r="I260" s="23"/>
      <c r="J260" s="23"/>
      <c r="K260" s="63"/>
    </row>
    <row r="261" spans="2:11" ht="231.75" customHeight="1" x14ac:dyDescent="0.3">
      <c r="B261" s="278"/>
      <c r="C261" s="254" t="s">
        <v>287</v>
      </c>
      <c r="D261" s="13"/>
      <c r="E261" s="173" t="s">
        <v>799</v>
      </c>
      <c r="F261" s="23">
        <v>2</v>
      </c>
      <c r="G261" s="13"/>
      <c r="H261" s="23"/>
      <c r="I261" s="23"/>
      <c r="J261" s="23"/>
      <c r="K261" s="63"/>
    </row>
    <row r="262" spans="2:11" x14ac:dyDescent="0.3">
      <c r="B262" s="278"/>
      <c r="C262" s="14"/>
      <c r="D262" s="18"/>
      <c r="E262" s="13"/>
      <c r="F262" s="23"/>
      <c r="G262" s="11"/>
      <c r="H262" s="23"/>
      <c r="I262" s="23"/>
      <c r="J262" s="23"/>
      <c r="K262" s="63"/>
    </row>
    <row r="263" spans="2:11" ht="273.75" customHeight="1" x14ac:dyDescent="0.3">
      <c r="B263" s="281" t="s">
        <v>71</v>
      </c>
      <c r="C263" s="254" t="s">
        <v>216</v>
      </c>
      <c r="D263" s="154" t="s">
        <v>928</v>
      </c>
      <c r="E263" s="173" t="s">
        <v>749</v>
      </c>
      <c r="F263" s="23">
        <v>6</v>
      </c>
      <c r="G263" s="297" t="s">
        <v>1004</v>
      </c>
      <c r="H263" s="23">
        <v>1</v>
      </c>
      <c r="I263" s="23"/>
      <c r="J263" s="23">
        <v>1</v>
      </c>
      <c r="K263" s="63" t="s">
        <v>1002</v>
      </c>
    </row>
    <row r="264" spans="2:11" ht="86.4" x14ac:dyDescent="0.3">
      <c r="B264" s="279"/>
      <c r="C264" s="254" t="s">
        <v>751</v>
      </c>
      <c r="D264" s="154" t="s">
        <v>929</v>
      </c>
      <c r="E264" s="173" t="s">
        <v>750</v>
      </c>
      <c r="F264" s="23"/>
      <c r="G264" s="13"/>
      <c r="H264" s="23"/>
      <c r="I264" s="23"/>
      <c r="J264" s="23"/>
      <c r="K264" s="63"/>
    </row>
    <row r="265" spans="2:11" ht="244.5" customHeight="1" x14ac:dyDescent="0.3">
      <c r="B265" s="278"/>
      <c r="C265" s="254" t="s">
        <v>217</v>
      </c>
      <c r="D265" s="154" t="s">
        <v>934</v>
      </c>
      <c r="E265" s="173" t="s">
        <v>933</v>
      </c>
      <c r="F265" s="23">
        <v>4</v>
      </c>
      <c r="G265" s="13"/>
      <c r="H265" s="23"/>
      <c r="I265" s="23"/>
      <c r="J265" s="23"/>
      <c r="K265" s="63"/>
    </row>
    <row r="266" spans="2:11" ht="369.75" customHeight="1" x14ac:dyDescent="0.3">
      <c r="B266" s="278"/>
      <c r="C266" s="254" t="s">
        <v>218</v>
      </c>
      <c r="D266" s="154" t="s">
        <v>927</v>
      </c>
      <c r="E266" s="173" t="s">
        <v>748</v>
      </c>
      <c r="F266" s="23">
        <v>8</v>
      </c>
      <c r="G266" s="297" t="s">
        <v>1009</v>
      </c>
      <c r="H266" s="23">
        <v>1</v>
      </c>
      <c r="I266" s="23"/>
      <c r="J266" s="23">
        <v>1</v>
      </c>
      <c r="K266" s="63" t="s">
        <v>1007</v>
      </c>
    </row>
    <row r="267" spans="2:11" ht="244.8" x14ac:dyDescent="0.3">
      <c r="B267" s="278"/>
      <c r="C267" s="254" t="s">
        <v>219</v>
      </c>
      <c r="D267" s="13"/>
      <c r="E267" s="173" t="s">
        <v>1003</v>
      </c>
      <c r="F267" s="23">
        <v>8</v>
      </c>
      <c r="G267" s="13"/>
      <c r="H267" s="23"/>
      <c r="I267" s="23"/>
      <c r="J267" s="23"/>
      <c r="K267" s="63"/>
    </row>
    <row r="268" spans="2:11" ht="409.6" customHeight="1" x14ac:dyDescent="0.3">
      <c r="B268" s="278"/>
      <c r="C268" s="254" t="s">
        <v>220</v>
      </c>
      <c r="D268" s="154" t="s">
        <v>930</v>
      </c>
      <c r="E268" s="173" t="s">
        <v>752</v>
      </c>
      <c r="F268" s="23">
        <v>6</v>
      </c>
      <c r="G268" s="13"/>
      <c r="H268" s="23"/>
      <c r="I268" s="23"/>
      <c r="J268" s="23"/>
      <c r="K268" s="63"/>
    </row>
    <row r="269" spans="2:11" ht="68.25" customHeight="1" x14ac:dyDescent="0.3">
      <c r="B269" s="278"/>
      <c r="C269" s="254" t="s">
        <v>846</v>
      </c>
      <c r="D269" s="154" t="s">
        <v>931</v>
      </c>
      <c r="E269" s="173" t="s">
        <v>753</v>
      </c>
      <c r="F269" s="23"/>
      <c r="G269" s="13"/>
      <c r="H269" s="23"/>
      <c r="I269" s="23"/>
      <c r="J269" s="23"/>
      <c r="K269" s="63"/>
    </row>
    <row r="270" spans="2:11" ht="276" customHeight="1" x14ac:dyDescent="0.3">
      <c r="B270" s="278"/>
      <c r="C270" s="254" t="s">
        <v>221</v>
      </c>
      <c r="D270" s="154" t="s">
        <v>932</v>
      </c>
      <c r="E270" s="173" t="s">
        <v>884</v>
      </c>
      <c r="F270" s="23">
        <v>8</v>
      </c>
      <c r="G270" s="297" t="s">
        <v>1005</v>
      </c>
      <c r="H270" s="23">
        <v>1</v>
      </c>
      <c r="I270" s="23"/>
      <c r="J270" s="23">
        <v>1</v>
      </c>
      <c r="K270" s="63" t="s">
        <v>1006</v>
      </c>
    </row>
    <row r="271" spans="2:11" x14ac:dyDescent="0.3">
      <c r="B271" s="278"/>
      <c r="C271" s="14"/>
      <c r="D271" s="18"/>
      <c r="E271" s="13"/>
      <c r="F271" s="23"/>
      <c r="G271" s="11"/>
      <c r="H271" s="23"/>
      <c r="I271" s="23"/>
      <c r="J271" s="23"/>
      <c r="K271" s="63"/>
    </row>
    <row r="272" spans="2:11" ht="141" customHeight="1" x14ac:dyDescent="0.3">
      <c r="B272" s="281" t="s">
        <v>72</v>
      </c>
      <c r="C272" s="254" t="s">
        <v>222</v>
      </c>
      <c r="D272" s="13"/>
      <c r="E272" s="169" t="s">
        <v>1098</v>
      </c>
      <c r="F272" s="23">
        <v>10</v>
      </c>
      <c r="G272" s="13"/>
      <c r="H272" s="23"/>
      <c r="I272" s="23"/>
      <c r="J272" s="23"/>
      <c r="K272" s="63"/>
    </row>
    <row r="273" spans="2:11" ht="164.25" customHeight="1" x14ac:dyDescent="0.3">
      <c r="B273" s="278"/>
      <c r="C273" s="254" t="s">
        <v>223</v>
      </c>
      <c r="D273" s="13"/>
      <c r="E273" s="169" t="s">
        <v>1099</v>
      </c>
      <c r="F273" s="23">
        <v>4</v>
      </c>
      <c r="G273" s="13"/>
      <c r="H273" s="23"/>
      <c r="I273" s="23"/>
      <c r="J273" s="23"/>
      <c r="K273" s="63"/>
    </row>
    <row r="274" spans="2:11" ht="158.4" x14ac:dyDescent="0.3">
      <c r="B274" s="278"/>
      <c r="C274" s="254" t="s">
        <v>224</v>
      </c>
      <c r="D274" s="174" t="s">
        <v>938</v>
      </c>
      <c r="E274" s="169" t="s">
        <v>719</v>
      </c>
      <c r="F274" s="23">
        <v>4</v>
      </c>
      <c r="G274" s="13"/>
      <c r="H274" s="23"/>
      <c r="I274" s="23"/>
      <c r="J274" s="23"/>
      <c r="K274" s="63"/>
    </row>
    <row r="275" spans="2:11" ht="62.25" customHeight="1" x14ac:dyDescent="0.3">
      <c r="B275" s="278"/>
      <c r="C275" s="254" t="s">
        <v>225</v>
      </c>
      <c r="D275" s="13"/>
      <c r="E275" s="169" t="s">
        <v>410</v>
      </c>
      <c r="F275" s="23">
        <v>2</v>
      </c>
      <c r="G275" s="13"/>
      <c r="H275" s="23"/>
      <c r="I275" s="23"/>
      <c r="J275" s="23"/>
      <c r="K275" s="63"/>
    </row>
    <row r="276" spans="2:11" ht="168" customHeight="1" x14ac:dyDescent="0.3">
      <c r="B276" s="278"/>
      <c r="C276" s="254" t="s">
        <v>226</v>
      </c>
      <c r="D276" s="13"/>
      <c r="E276" s="169" t="s">
        <v>411</v>
      </c>
      <c r="F276" s="23">
        <v>4</v>
      </c>
      <c r="G276" s="13"/>
      <c r="H276" s="23"/>
      <c r="I276" s="23"/>
      <c r="J276" s="23"/>
      <c r="K276" s="63"/>
    </row>
    <row r="277" spans="2:11" ht="144" x14ac:dyDescent="0.3">
      <c r="B277" s="278"/>
      <c r="C277" s="254" t="s">
        <v>227</v>
      </c>
      <c r="D277" s="13"/>
      <c r="E277" s="169" t="s">
        <v>412</v>
      </c>
      <c r="F277" s="23">
        <v>4</v>
      </c>
      <c r="G277" s="13"/>
      <c r="H277" s="23"/>
      <c r="I277" s="23"/>
      <c r="J277" s="23"/>
      <c r="K277" s="63"/>
    </row>
    <row r="278" spans="2:11" ht="74.25" customHeight="1" x14ac:dyDescent="0.3">
      <c r="B278" s="278"/>
      <c r="C278" s="254" t="s">
        <v>228</v>
      </c>
      <c r="D278" s="13"/>
      <c r="E278" s="169" t="s">
        <v>413</v>
      </c>
      <c r="F278" s="23">
        <v>6</v>
      </c>
      <c r="G278" s="13"/>
      <c r="H278" s="23"/>
      <c r="I278" s="23"/>
      <c r="J278" s="23"/>
      <c r="K278" s="63"/>
    </row>
    <row r="279" spans="2:11" ht="204" customHeight="1" x14ac:dyDescent="0.3">
      <c r="B279" s="278"/>
      <c r="C279" s="254" t="s">
        <v>229</v>
      </c>
      <c r="D279" s="13"/>
      <c r="E279" s="169" t="s">
        <v>414</v>
      </c>
      <c r="F279" s="23">
        <v>6</v>
      </c>
      <c r="G279" s="13"/>
      <c r="H279" s="23"/>
      <c r="I279" s="23"/>
      <c r="J279" s="23"/>
      <c r="K279" s="63"/>
    </row>
    <row r="280" spans="2:11" ht="302.25" customHeight="1" x14ac:dyDescent="0.3">
      <c r="B280" s="278"/>
      <c r="C280" s="254" t="s">
        <v>230</v>
      </c>
      <c r="D280" s="13"/>
      <c r="E280" s="169" t="s">
        <v>760</v>
      </c>
      <c r="F280" s="23">
        <v>10</v>
      </c>
      <c r="G280" s="299" t="s">
        <v>977</v>
      </c>
      <c r="H280" s="23">
        <v>2</v>
      </c>
      <c r="I280" s="23"/>
      <c r="J280" s="23">
        <v>1</v>
      </c>
      <c r="K280" s="63" t="s">
        <v>978</v>
      </c>
    </row>
    <row r="281" spans="2:11" ht="186" customHeight="1" x14ac:dyDescent="0.3">
      <c r="B281" s="278"/>
      <c r="C281" s="254" t="s">
        <v>820</v>
      </c>
      <c r="D281" s="13"/>
      <c r="E281" s="169" t="s">
        <v>935</v>
      </c>
      <c r="F281" s="23">
        <v>6</v>
      </c>
      <c r="G281" s="13"/>
      <c r="H281" s="23"/>
      <c r="I281" s="23"/>
      <c r="J281" s="23"/>
      <c r="K281" s="63"/>
    </row>
    <row r="282" spans="2:11" ht="84" customHeight="1" x14ac:dyDescent="0.3">
      <c r="B282" s="278"/>
      <c r="C282" s="254" t="s">
        <v>231</v>
      </c>
      <c r="D282" s="174" t="s">
        <v>939</v>
      </c>
      <c r="E282" s="169" t="s">
        <v>821</v>
      </c>
      <c r="F282" s="23">
        <v>4</v>
      </c>
      <c r="G282" s="13"/>
      <c r="H282" s="23"/>
      <c r="I282" s="23"/>
      <c r="J282" s="23"/>
      <c r="K282" s="63"/>
    </row>
    <row r="283" spans="2:11" x14ac:dyDescent="0.3">
      <c r="B283" s="278"/>
      <c r="C283" s="14"/>
      <c r="D283" s="18"/>
      <c r="E283" s="13"/>
      <c r="F283" s="23"/>
      <c r="G283" s="11"/>
      <c r="H283" s="23"/>
      <c r="I283" s="23"/>
      <c r="J283" s="23"/>
      <c r="K283" s="63"/>
    </row>
    <row r="284" spans="2:11" ht="83.25" customHeight="1" x14ac:dyDescent="0.3">
      <c r="B284" s="281" t="s">
        <v>73</v>
      </c>
      <c r="C284" s="254" t="s">
        <v>343</v>
      </c>
      <c r="D284" s="174" t="s">
        <v>936</v>
      </c>
      <c r="E284" s="169" t="s">
        <v>754</v>
      </c>
      <c r="F284" s="23">
        <v>2</v>
      </c>
      <c r="G284" s="299" t="s">
        <v>973</v>
      </c>
      <c r="H284" s="23">
        <v>2</v>
      </c>
      <c r="I284" s="23"/>
      <c r="J284" s="23">
        <v>1</v>
      </c>
      <c r="K284" s="63" t="s">
        <v>975</v>
      </c>
    </row>
    <row r="285" spans="2:11" ht="28.8" x14ac:dyDescent="0.3">
      <c r="B285" s="279"/>
      <c r="C285" s="254" t="s">
        <v>344</v>
      </c>
      <c r="D285" s="13"/>
      <c r="E285" s="169" t="s">
        <v>495</v>
      </c>
      <c r="F285" s="23">
        <v>1</v>
      </c>
      <c r="G285" s="13"/>
      <c r="H285" s="23"/>
      <c r="I285" s="23"/>
      <c r="J285" s="23"/>
      <c r="K285" s="63"/>
    </row>
    <row r="286" spans="2:11" ht="43.2" x14ac:dyDescent="0.3">
      <c r="B286" s="279"/>
      <c r="C286" s="254" t="s">
        <v>345</v>
      </c>
      <c r="D286" s="13"/>
      <c r="E286" s="169" t="s">
        <v>496</v>
      </c>
      <c r="F286" s="23">
        <v>1</v>
      </c>
      <c r="G286" s="13"/>
      <c r="H286" s="23"/>
      <c r="I286" s="23"/>
      <c r="J286" s="23"/>
      <c r="K286" s="63"/>
    </row>
    <row r="287" spans="2:11" ht="28.8" x14ac:dyDescent="0.3">
      <c r="B287" s="278"/>
      <c r="C287" s="254" t="s">
        <v>346</v>
      </c>
      <c r="D287" s="13"/>
      <c r="E287" s="169" t="s">
        <v>497</v>
      </c>
      <c r="F287" s="23">
        <v>1</v>
      </c>
      <c r="G287" s="13"/>
      <c r="H287" s="23"/>
      <c r="I287" s="23"/>
      <c r="J287" s="23"/>
      <c r="K287" s="63"/>
    </row>
    <row r="288" spans="2:11" ht="57.6" x14ac:dyDescent="0.3">
      <c r="B288" s="278"/>
      <c r="C288" s="254" t="s">
        <v>347</v>
      </c>
      <c r="D288" s="13"/>
      <c r="E288" s="169" t="s">
        <v>498</v>
      </c>
      <c r="F288" s="23">
        <v>2</v>
      </c>
      <c r="G288" s="13"/>
      <c r="H288" s="23"/>
      <c r="I288" s="23"/>
      <c r="J288" s="23"/>
      <c r="K288" s="63"/>
    </row>
    <row r="289" spans="2:11" ht="144.75" customHeight="1" x14ac:dyDescent="0.3">
      <c r="B289" s="278"/>
      <c r="C289" s="254" t="s">
        <v>359</v>
      </c>
      <c r="D289" s="174" t="s">
        <v>2367</v>
      </c>
      <c r="E289" s="169" t="s">
        <v>757</v>
      </c>
      <c r="F289" s="23">
        <v>1</v>
      </c>
      <c r="G289" s="13"/>
      <c r="H289" s="23"/>
      <c r="I289" s="23"/>
      <c r="J289" s="23"/>
      <c r="K289" s="63"/>
    </row>
    <row r="290" spans="2:11" ht="43.2" x14ac:dyDescent="0.3">
      <c r="B290" s="278"/>
      <c r="C290" s="254" t="s">
        <v>360</v>
      </c>
      <c r="D290" s="13"/>
      <c r="E290" s="169" t="s">
        <v>509</v>
      </c>
      <c r="F290" s="23">
        <v>1</v>
      </c>
      <c r="G290" s="13"/>
      <c r="H290" s="23"/>
      <c r="I290" s="23"/>
      <c r="J290" s="23"/>
      <c r="K290" s="63"/>
    </row>
    <row r="291" spans="2:11" ht="135.75" customHeight="1" x14ac:dyDescent="0.3">
      <c r="B291" s="278"/>
      <c r="C291" s="254" t="s">
        <v>358</v>
      </c>
      <c r="D291" s="174" t="s">
        <v>937</v>
      </c>
      <c r="E291" s="169" t="s">
        <v>756</v>
      </c>
      <c r="F291" s="23">
        <v>3</v>
      </c>
      <c r="G291" s="299" t="s">
        <v>2123</v>
      </c>
      <c r="H291" s="66" t="s">
        <v>980</v>
      </c>
      <c r="I291" s="23"/>
      <c r="J291" s="66" t="s">
        <v>981</v>
      </c>
      <c r="K291" s="67" t="s">
        <v>982</v>
      </c>
    </row>
    <row r="292" spans="2:11" ht="86.4" x14ac:dyDescent="0.3">
      <c r="B292" s="278"/>
      <c r="C292" s="254" t="s">
        <v>368</v>
      </c>
      <c r="D292" s="174" t="s">
        <v>941</v>
      </c>
      <c r="E292" s="169" t="s">
        <v>1106</v>
      </c>
      <c r="F292" s="23">
        <v>3</v>
      </c>
      <c r="G292" s="299" t="s">
        <v>1107</v>
      </c>
      <c r="H292" s="23">
        <v>2</v>
      </c>
      <c r="I292" s="23"/>
      <c r="J292" s="23">
        <v>1</v>
      </c>
      <c r="K292" s="63" t="s">
        <v>979</v>
      </c>
    </row>
    <row r="293" spans="2:11" ht="72.75" customHeight="1" x14ac:dyDescent="0.3">
      <c r="B293" s="278"/>
      <c r="C293" s="254" t="s">
        <v>368</v>
      </c>
      <c r="D293" s="13"/>
      <c r="E293" s="169" t="s">
        <v>527</v>
      </c>
      <c r="F293" s="23">
        <v>1</v>
      </c>
      <c r="G293" s="299" t="s">
        <v>1172</v>
      </c>
      <c r="H293" s="23">
        <v>10</v>
      </c>
      <c r="I293" s="23"/>
      <c r="J293" s="23">
        <v>1</v>
      </c>
      <c r="K293" s="63" t="s">
        <v>994</v>
      </c>
    </row>
    <row r="294" spans="2:11" ht="255" customHeight="1" x14ac:dyDescent="0.3">
      <c r="B294" s="278"/>
      <c r="C294" s="254" t="s">
        <v>368</v>
      </c>
      <c r="D294" s="13"/>
      <c r="E294" s="169" t="s">
        <v>515</v>
      </c>
      <c r="F294" s="23">
        <v>7</v>
      </c>
      <c r="G294" s="299" t="s">
        <v>1173</v>
      </c>
      <c r="H294" s="66" t="s">
        <v>1175</v>
      </c>
      <c r="I294" s="23"/>
      <c r="J294" s="66" t="s">
        <v>1176</v>
      </c>
      <c r="K294" s="67" t="s">
        <v>1174</v>
      </c>
    </row>
    <row r="295" spans="2:11" ht="57.6" x14ac:dyDescent="0.3">
      <c r="B295" s="278"/>
      <c r="C295" s="254" t="s">
        <v>351</v>
      </c>
      <c r="D295" s="13"/>
      <c r="E295" s="169" t="s">
        <v>502</v>
      </c>
      <c r="F295" s="23">
        <v>2</v>
      </c>
      <c r="G295" s="13"/>
      <c r="H295" s="23"/>
      <c r="I295" s="23"/>
      <c r="J295" s="23"/>
      <c r="K295" s="63"/>
    </row>
    <row r="296" spans="2:11" ht="36" customHeight="1" x14ac:dyDescent="0.3">
      <c r="B296" s="278"/>
      <c r="C296" s="254" t="s">
        <v>369</v>
      </c>
      <c r="D296" s="13"/>
      <c r="E296" s="169" t="s">
        <v>516</v>
      </c>
      <c r="F296" s="23">
        <v>1</v>
      </c>
      <c r="G296" s="13"/>
      <c r="H296" s="23"/>
      <c r="I296" s="23"/>
      <c r="J296" s="23"/>
      <c r="K296" s="63"/>
    </row>
    <row r="297" spans="2:11" ht="84.75" customHeight="1" x14ac:dyDescent="0.3">
      <c r="B297" s="278"/>
      <c r="C297" s="254" t="s">
        <v>354</v>
      </c>
      <c r="D297" s="174" t="s">
        <v>2336</v>
      </c>
      <c r="E297" s="169" t="s">
        <v>755</v>
      </c>
      <c r="F297" s="23">
        <v>1</v>
      </c>
      <c r="G297" s="13"/>
      <c r="H297" s="23"/>
      <c r="I297" s="23"/>
      <c r="J297" s="23"/>
      <c r="K297" s="63"/>
    </row>
    <row r="298" spans="2:11" ht="48" customHeight="1" x14ac:dyDescent="0.3">
      <c r="B298" s="278"/>
      <c r="C298" s="254" t="s">
        <v>352</v>
      </c>
      <c r="D298" s="13"/>
      <c r="E298" s="169" t="s">
        <v>503</v>
      </c>
      <c r="F298" s="23">
        <v>1</v>
      </c>
      <c r="G298" s="13"/>
      <c r="H298" s="23"/>
      <c r="I298" s="23"/>
      <c r="J298" s="23"/>
      <c r="K298" s="63"/>
    </row>
    <row r="299" spans="2:11" ht="100.8" x14ac:dyDescent="0.3">
      <c r="B299" s="278"/>
      <c r="C299" s="254" t="s">
        <v>352</v>
      </c>
      <c r="D299" s="13"/>
      <c r="E299" s="169" t="s">
        <v>517</v>
      </c>
      <c r="F299" s="23">
        <v>5</v>
      </c>
      <c r="G299" s="299" t="s">
        <v>1177</v>
      </c>
      <c r="H299" s="23">
        <v>6</v>
      </c>
      <c r="I299" s="23"/>
      <c r="J299" s="23">
        <v>1</v>
      </c>
      <c r="K299" s="63" t="s">
        <v>989</v>
      </c>
    </row>
    <row r="300" spans="2:11" ht="57.6" x14ac:dyDescent="0.3">
      <c r="B300" s="278"/>
      <c r="C300" s="254" t="s">
        <v>353</v>
      </c>
      <c r="D300" s="13"/>
      <c r="E300" s="169" t="s">
        <v>504</v>
      </c>
      <c r="F300" s="23">
        <v>3</v>
      </c>
      <c r="G300" s="13"/>
      <c r="H300" s="23"/>
      <c r="I300" s="23"/>
      <c r="J300" s="23"/>
      <c r="K300" s="63"/>
    </row>
    <row r="301" spans="2:11" ht="81" customHeight="1" x14ac:dyDescent="0.3">
      <c r="B301" s="278"/>
      <c r="C301" s="254" t="s">
        <v>353</v>
      </c>
      <c r="D301" s="13"/>
      <c r="E301" s="169" t="s">
        <v>720</v>
      </c>
      <c r="F301" s="23">
        <v>4</v>
      </c>
      <c r="G301" s="299" t="s">
        <v>1178</v>
      </c>
      <c r="H301" s="23">
        <v>10</v>
      </c>
      <c r="I301" s="23"/>
      <c r="J301" s="23">
        <v>1</v>
      </c>
      <c r="K301" s="63" t="s">
        <v>994</v>
      </c>
    </row>
    <row r="302" spans="2:11" ht="180" customHeight="1" x14ac:dyDescent="0.3">
      <c r="B302" s="278"/>
      <c r="C302" s="254" t="s">
        <v>362</v>
      </c>
      <c r="D302" s="174" t="s">
        <v>939</v>
      </c>
      <c r="E302" s="169" t="s">
        <v>758</v>
      </c>
      <c r="F302" s="23">
        <v>1</v>
      </c>
      <c r="G302" s="299" t="s">
        <v>1112</v>
      </c>
      <c r="H302" s="23">
        <v>2</v>
      </c>
      <c r="I302" s="23"/>
      <c r="J302" s="23">
        <v>1</v>
      </c>
      <c r="K302" s="63" t="s">
        <v>976</v>
      </c>
    </row>
    <row r="303" spans="2:11" ht="57.6" x14ac:dyDescent="0.3">
      <c r="B303" s="278"/>
      <c r="C303" s="254" t="s">
        <v>363</v>
      </c>
      <c r="D303" s="13"/>
      <c r="E303" s="169" t="s">
        <v>510</v>
      </c>
      <c r="F303" s="23">
        <v>2</v>
      </c>
      <c r="G303" s="13"/>
      <c r="H303" s="23"/>
      <c r="I303" s="23"/>
      <c r="J303" s="23"/>
      <c r="K303" s="63"/>
    </row>
    <row r="304" spans="2:11" ht="57.6" x14ac:dyDescent="0.3">
      <c r="B304" s="278"/>
      <c r="C304" s="254" t="s">
        <v>364</v>
      </c>
      <c r="D304" s="13"/>
      <c r="E304" s="169" t="s">
        <v>511</v>
      </c>
      <c r="F304" s="23">
        <v>2</v>
      </c>
      <c r="G304" s="13"/>
      <c r="H304" s="23"/>
      <c r="I304" s="23"/>
      <c r="J304" s="23"/>
      <c r="K304" s="63"/>
    </row>
    <row r="305" spans="2:11" ht="80.25" customHeight="1" x14ac:dyDescent="0.3">
      <c r="B305" s="278"/>
      <c r="C305" s="254" t="s">
        <v>364</v>
      </c>
      <c r="D305" s="174" t="s">
        <v>942</v>
      </c>
      <c r="E305" s="169" t="s">
        <v>513</v>
      </c>
      <c r="F305" s="23">
        <v>2</v>
      </c>
      <c r="G305" s="13"/>
      <c r="H305" s="23"/>
      <c r="I305" s="23"/>
      <c r="J305" s="23"/>
      <c r="K305" s="63"/>
    </row>
    <row r="306" spans="2:11" ht="43.2" x14ac:dyDescent="0.3">
      <c r="B306" s="278"/>
      <c r="C306" s="254" t="s">
        <v>365</v>
      </c>
      <c r="D306" s="174" t="s">
        <v>941</v>
      </c>
      <c r="E306" s="169" t="s">
        <v>512</v>
      </c>
      <c r="F306" s="23">
        <v>2</v>
      </c>
      <c r="G306" s="13"/>
      <c r="H306" s="23"/>
      <c r="I306" s="23"/>
      <c r="J306" s="23"/>
      <c r="K306" s="63"/>
    </row>
    <row r="307" spans="2:11" ht="28.8" x14ac:dyDescent="0.3">
      <c r="B307" s="278"/>
      <c r="C307" s="254" t="s">
        <v>366</v>
      </c>
      <c r="D307" s="13"/>
      <c r="E307" s="169" t="s">
        <v>514</v>
      </c>
      <c r="F307" s="23">
        <v>2</v>
      </c>
      <c r="G307" s="299" t="s">
        <v>1179</v>
      </c>
      <c r="H307" s="23">
        <v>10</v>
      </c>
      <c r="I307" s="23"/>
      <c r="J307" s="23">
        <v>1</v>
      </c>
      <c r="K307" s="63" t="s">
        <v>1001</v>
      </c>
    </row>
    <row r="308" spans="2:11" ht="108" customHeight="1" x14ac:dyDescent="0.3">
      <c r="B308" s="278"/>
      <c r="C308" s="254" t="s">
        <v>365</v>
      </c>
      <c r="D308" s="13"/>
      <c r="E308" s="169" t="s">
        <v>1111</v>
      </c>
      <c r="F308" s="23">
        <v>4</v>
      </c>
      <c r="G308" s="299" t="s">
        <v>999</v>
      </c>
      <c r="H308" s="23">
        <v>10</v>
      </c>
      <c r="I308" s="23"/>
      <c r="J308" s="23">
        <v>1</v>
      </c>
      <c r="K308" s="63" t="s">
        <v>1000</v>
      </c>
    </row>
    <row r="309" spans="2:11" ht="299.25" customHeight="1" x14ac:dyDescent="0.3">
      <c r="B309" s="278"/>
      <c r="C309" s="254" t="s">
        <v>367</v>
      </c>
      <c r="D309" s="174" t="s">
        <v>940</v>
      </c>
      <c r="E309" s="169" t="s">
        <v>761</v>
      </c>
      <c r="F309" s="23">
        <v>1</v>
      </c>
      <c r="G309" s="299" t="s">
        <v>1113</v>
      </c>
      <c r="H309" s="66" t="s">
        <v>1513</v>
      </c>
      <c r="I309" s="23"/>
      <c r="J309" s="66" t="s">
        <v>983</v>
      </c>
      <c r="K309" s="67" t="s">
        <v>984</v>
      </c>
    </row>
    <row r="310" spans="2:11" ht="28.8" x14ac:dyDescent="0.3">
      <c r="B310" s="278"/>
      <c r="C310" s="254" t="s">
        <v>348</v>
      </c>
      <c r="D310" s="13"/>
      <c r="E310" s="169" t="s">
        <v>505</v>
      </c>
      <c r="F310" s="23">
        <v>1</v>
      </c>
      <c r="G310" s="13"/>
      <c r="H310" s="23"/>
      <c r="I310" s="23"/>
      <c r="J310" s="23"/>
      <c r="K310" s="63"/>
    </row>
    <row r="311" spans="2:11" ht="55.5" customHeight="1" x14ac:dyDescent="0.3">
      <c r="B311" s="278"/>
      <c r="C311" s="254" t="s">
        <v>348</v>
      </c>
      <c r="D311" s="13"/>
      <c r="E311" s="169" t="s">
        <v>1108</v>
      </c>
      <c r="F311" s="23">
        <v>1</v>
      </c>
      <c r="G311" s="13"/>
      <c r="H311" s="23"/>
      <c r="I311" s="23"/>
      <c r="J311" s="23"/>
      <c r="K311" s="63"/>
    </row>
    <row r="312" spans="2:11" ht="98.25" customHeight="1" x14ac:dyDescent="0.3">
      <c r="B312" s="278"/>
      <c r="C312" s="254" t="s">
        <v>361</v>
      </c>
      <c r="D312" s="174" t="s">
        <v>938</v>
      </c>
      <c r="E312" s="169" t="s">
        <v>759</v>
      </c>
      <c r="F312" s="23">
        <v>2</v>
      </c>
      <c r="G312" s="13"/>
      <c r="H312" s="23"/>
      <c r="I312" s="23"/>
      <c r="J312" s="23"/>
      <c r="K312" s="63"/>
    </row>
    <row r="313" spans="2:11" ht="57.6" x14ac:dyDescent="0.3">
      <c r="B313" s="278"/>
      <c r="C313" s="254" t="s">
        <v>370</v>
      </c>
      <c r="D313" s="13"/>
      <c r="E313" s="169" t="s">
        <v>518</v>
      </c>
      <c r="F313" s="23">
        <v>1</v>
      </c>
      <c r="G313" s="13"/>
      <c r="H313" s="23"/>
      <c r="I313" s="23"/>
      <c r="J313" s="23"/>
      <c r="K313" s="63"/>
    </row>
    <row r="314" spans="2:11" ht="100.8" x14ac:dyDescent="0.3">
      <c r="B314" s="278"/>
      <c r="C314" s="254" t="s">
        <v>348</v>
      </c>
      <c r="D314" s="13"/>
      <c r="E314" s="169" t="s">
        <v>519</v>
      </c>
      <c r="F314" s="23">
        <v>2</v>
      </c>
      <c r="G314" s="13"/>
      <c r="H314" s="23"/>
      <c r="I314" s="23"/>
      <c r="J314" s="23"/>
      <c r="K314" s="63"/>
    </row>
    <row r="315" spans="2:11" ht="57.6" x14ac:dyDescent="0.3">
      <c r="B315" s="278"/>
      <c r="C315" s="254" t="s">
        <v>371</v>
      </c>
      <c r="D315" s="13"/>
      <c r="E315" s="169" t="s">
        <v>721</v>
      </c>
      <c r="F315" s="23">
        <v>2</v>
      </c>
      <c r="G315" s="299" t="s">
        <v>987</v>
      </c>
      <c r="H315" s="23">
        <v>6</v>
      </c>
      <c r="I315" s="23"/>
      <c r="J315" s="23">
        <v>1</v>
      </c>
      <c r="K315" s="63" t="s">
        <v>986</v>
      </c>
    </row>
    <row r="316" spans="2:11" ht="129.75" customHeight="1" x14ac:dyDescent="0.3">
      <c r="B316" s="278"/>
      <c r="C316" s="254" t="s">
        <v>372</v>
      </c>
      <c r="D316" s="13"/>
      <c r="E316" s="169" t="s">
        <v>520</v>
      </c>
      <c r="F316" s="23">
        <v>4</v>
      </c>
      <c r="G316" s="13"/>
      <c r="H316" s="23"/>
      <c r="I316" s="23"/>
      <c r="J316" s="23"/>
      <c r="K316" s="63"/>
    </row>
    <row r="317" spans="2:11" ht="57.6" x14ac:dyDescent="0.3">
      <c r="B317" s="278"/>
      <c r="C317" s="254" t="s">
        <v>373</v>
      </c>
      <c r="D317" s="13"/>
      <c r="E317" s="169" t="s">
        <v>521</v>
      </c>
      <c r="F317" s="23">
        <v>3</v>
      </c>
      <c r="G317" s="299" t="s">
        <v>988</v>
      </c>
      <c r="H317" s="23">
        <v>6</v>
      </c>
      <c r="I317" s="23"/>
      <c r="J317" s="23">
        <v>1</v>
      </c>
      <c r="K317" s="63" t="s">
        <v>986</v>
      </c>
    </row>
    <row r="318" spans="2:11" ht="72" x14ac:dyDescent="0.3">
      <c r="B318" s="278"/>
      <c r="C318" s="254" t="s">
        <v>349</v>
      </c>
      <c r="D318" s="13"/>
      <c r="E318" s="169" t="s">
        <v>499</v>
      </c>
      <c r="F318" s="23">
        <v>5</v>
      </c>
      <c r="G318" s="13"/>
      <c r="H318" s="23"/>
      <c r="I318" s="23"/>
      <c r="J318" s="23"/>
      <c r="K318" s="63"/>
    </row>
    <row r="319" spans="2:11" ht="33.75" customHeight="1" x14ac:dyDescent="0.3">
      <c r="B319" s="278"/>
      <c r="C319" s="254" t="s">
        <v>349</v>
      </c>
      <c r="D319" s="13"/>
      <c r="E319" s="169" t="s">
        <v>500</v>
      </c>
      <c r="F319" s="23">
        <v>1</v>
      </c>
      <c r="G319" s="13"/>
      <c r="H319" s="23"/>
      <c r="I319" s="23"/>
      <c r="J319" s="23"/>
      <c r="K319" s="63"/>
    </row>
    <row r="320" spans="2:11" ht="28.8" x14ac:dyDescent="0.3">
      <c r="B320" s="278"/>
      <c r="C320" s="254" t="s">
        <v>374</v>
      </c>
      <c r="D320" s="13"/>
      <c r="E320" s="169" t="s">
        <v>522</v>
      </c>
      <c r="F320" s="23">
        <v>2</v>
      </c>
      <c r="G320" s="13"/>
      <c r="H320" s="23"/>
      <c r="I320" s="23"/>
      <c r="J320" s="23"/>
      <c r="K320" s="63"/>
    </row>
    <row r="321" spans="2:11" ht="85.5" customHeight="1" x14ac:dyDescent="0.3">
      <c r="B321" s="278"/>
      <c r="C321" s="254" t="s">
        <v>375</v>
      </c>
      <c r="D321" s="13"/>
      <c r="E321" s="169" t="s">
        <v>523</v>
      </c>
      <c r="F321" s="23">
        <v>2</v>
      </c>
      <c r="G321" s="299" t="s">
        <v>990</v>
      </c>
      <c r="H321" s="23">
        <v>6</v>
      </c>
      <c r="I321" s="23"/>
      <c r="J321" s="23">
        <v>1</v>
      </c>
      <c r="K321" s="63" t="s">
        <v>991</v>
      </c>
    </row>
    <row r="322" spans="2:11" ht="43.2" x14ac:dyDescent="0.3">
      <c r="B322" s="278"/>
      <c r="C322" s="254" t="s">
        <v>355</v>
      </c>
      <c r="D322" s="13"/>
      <c r="E322" s="169" t="s">
        <v>506</v>
      </c>
      <c r="F322" s="23">
        <v>1</v>
      </c>
      <c r="G322" s="13"/>
      <c r="H322" s="23"/>
      <c r="I322" s="23"/>
      <c r="J322" s="23"/>
      <c r="K322" s="63"/>
    </row>
    <row r="323" spans="2:11" ht="43.2" x14ac:dyDescent="0.3">
      <c r="B323" s="278"/>
      <c r="C323" s="254" t="s">
        <v>350</v>
      </c>
      <c r="D323" s="13"/>
      <c r="E323" s="169" t="s">
        <v>501</v>
      </c>
      <c r="F323" s="23">
        <v>1</v>
      </c>
      <c r="G323" s="299" t="s">
        <v>985</v>
      </c>
      <c r="H323" s="23">
        <v>6</v>
      </c>
      <c r="I323" s="23"/>
      <c r="J323" s="23">
        <v>1</v>
      </c>
      <c r="K323" s="63" t="s">
        <v>1515</v>
      </c>
    </row>
    <row r="324" spans="2:11" ht="28.8" x14ac:dyDescent="0.3">
      <c r="B324" s="278"/>
      <c r="C324" s="254" t="s">
        <v>376</v>
      </c>
      <c r="D324" s="13"/>
      <c r="E324" s="169" t="s">
        <v>524</v>
      </c>
      <c r="F324" s="23">
        <v>1</v>
      </c>
      <c r="G324" s="13"/>
      <c r="H324" s="23"/>
      <c r="I324" s="23"/>
      <c r="J324" s="23"/>
      <c r="K324" s="63"/>
    </row>
    <row r="325" spans="2:11" ht="94.5" customHeight="1" x14ac:dyDescent="0.3">
      <c r="B325" s="278"/>
      <c r="C325" s="254" t="s">
        <v>377</v>
      </c>
      <c r="D325" s="13"/>
      <c r="E325" s="169" t="s">
        <v>525</v>
      </c>
      <c r="F325" s="23">
        <v>2</v>
      </c>
      <c r="G325" s="299" t="s">
        <v>995</v>
      </c>
      <c r="H325" s="66" t="s">
        <v>996</v>
      </c>
      <c r="I325" s="23"/>
      <c r="J325" s="66" t="s">
        <v>997</v>
      </c>
      <c r="K325" s="67" t="s">
        <v>998</v>
      </c>
    </row>
    <row r="326" spans="2:11" ht="43.2" x14ac:dyDescent="0.3">
      <c r="B326" s="278"/>
      <c r="C326" s="254" t="s">
        <v>356</v>
      </c>
      <c r="D326" s="13"/>
      <c r="E326" s="169" t="s">
        <v>507</v>
      </c>
      <c r="F326" s="23">
        <v>1</v>
      </c>
      <c r="G326" s="13"/>
      <c r="H326" s="23"/>
      <c r="I326" s="23"/>
      <c r="J326" s="23"/>
      <c r="K326" s="63"/>
    </row>
    <row r="327" spans="2:11" ht="72" x14ac:dyDescent="0.3">
      <c r="B327" s="278"/>
      <c r="C327" s="254" t="s">
        <v>378</v>
      </c>
      <c r="D327" s="13"/>
      <c r="E327" s="169" t="s">
        <v>526</v>
      </c>
      <c r="F327" s="23">
        <v>2</v>
      </c>
      <c r="G327" s="13"/>
      <c r="H327" s="23"/>
      <c r="I327" s="23"/>
      <c r="J327" s="23"/>
      <c r="K327" s="63"/>
    </row>
    <row r="328" spans="2:11" ht="28.8" x14ac:dyDescent="0.3">
      <c r="B328" s="278"/>
      <c r="C328" s="254" t="s">
        <v>357</v>
      </c>
      <c r="D328" s="13"/>
      <c r="E328" s="169" t="s">
        <v>508</v>
      </c>
      <c r="F328" s="23">
        <v>1</v>
      </c>
      <c r="G328" s="13"/>
      <c r="H328" s="23"/>
      <c r="I328" s="23"/>
      <c r="J328" s="23"/>
      <c r="K328" s="63"/>
    </row>
    <row r="329" spans="2:11" ht="28.8" x14ac:dyDescent="0.3">
      <c r="B329" s="278"/>
      <c r="C329" s="254" t="s">
        <v>380</v>
      </c>
      <c r="D329" s="13"/>
      <c r="E329" s="169" t="s">
        <v>529</v>
      </c>
      <c r="F329" s="23">
        <v>1</v>
      </c>
      <c r="G329" s="13"/>
      <c r="H329" s="23"/>
      <c r="I329" s="23"/>
      <c r="J329" s="23"/>
      <c r="K329" s="63"/>
    </row>
    <row r="330" spans="2:11" ht="43.2" x14ac:dyDescent="0.3">
      <c r="B330" s="278"/>
      <c r="C330" s="254" t="s">
        <v>379</v>
      </c>
      <c r="D330" s="13"/>
      <c r="E330" s="169" t="s">
        <v>528</v>
      </c>
      <c r="F330" s="23">
        <v>3</v>
      </c>
      <c r="G330" s="13"/>
      <c r="H330" s="23"/>
      <c r="I330" s="23"/>
      <c r="J330" s="23"/>
      <c r="K330" s="63"/>
    </row>
    <row r="331" spans="2:11" ht="57.6" x14ac:dyDescent="0.3">
      <c r="B331" s="278"/>
      <c r="C331" s="254" t="s">
        <v>381</v>
      </c>
      <c r="D331" s="13"/>
      <c r="E331" s="169" t="s">
        <v>530</v>
      </c>
      <c r="F331" s="23">
        <v>1</v>
      </c>
      <c r="G331" s="13"/>
      <c r="H331" s="23"/>
      <c r="I331" s="23"/>
      <c r="J331" s="23"/>
      <c r="K331" s="63"/>
    </row>
    <row r="332" spans="2:11" ht="28.8" x14ac:dyDescent="0.3">
      <c r="B332" s="278"/>
      <c r="C332" s="254" t="s">
        <v>382</v>
      </c>
      <c r="D332" s="13"/>
      <c r="E332" s="169" t="s">
        <v>531</v>
      </c>
      <c r="F332" s="23">
        <v>1</v>
      </c>
      <c r="G332" s="13"/>
      <c r="H332" s="23"/>
      <c r="I332" s="23"/>
      <c r="J332" s="23"/>
      <c r="K332" s="63"/>
    </row>
    <row r="333" spans="2:11" ht="100.8" x14ac:dyDescent="0.3">
      <c r="B333" s="278"/>
      <c r="C333" s="254" t="s">
        <v>383</v>
      </c>
      <c r="D333" s="13"/>
      <c r="E333" s="169" t="s">
        <v>532</v>
      </c>
      <c r="F333" s="23">
        <v>3</v>
      </c>
      <c r="G333" s="13"/>
      <c r="H333" s="23"/>
      <c r="I333" s="23"/>
      <c r="J333" s="23"/>
      <c r="K333" s="63"/>
    </row>
    <row r="334" spans="2:11" ht="72" x14ac:dyDescent="0.3">
      <c r="B334" s="278"/>
      <c r="C334" s="254" t="s">
        <v>384</v>
      </c>
      <c r="D334" s="13"/>
      <c r="E334" s="169" t="s">
        <v>730</v>
      </c>
      <c r="F334" s="23">
        <v>4</v>
      </c>
      <c r="G334" s="299" t="s">
        <v>992</v>
      </c>
      <c r="H334" s="23">
        <v>6</v>
      </c>
      <c r="I334" s="23"/>
      <c r="J334" s="23">
        <v>1</v>
      </c>
      <c r="K334" s="63" t="s">
        <v>993</v>
      </c>
    </row>
    <row r="335" spans="2:11" ht="36.75" customHeight="1" x14ac:dyDescent="0.3">
      <c r="B335" s="278"/>
      <c r="C335" s="254" t="s">
        <v>383</v>
      </c>
      <c r="D335" s="13"/>
      <c r="E335" s="169" t="s">
        <v>533</v>
      </c>
      <c r="F335" s="23">
        <v>2</v>
      </c>
      <c r="G335" s="13"/>
      <c r="H335" s="23"/>
      <c r="I335" s="23"/>
      <c r="J335" s="23"/>
      <c r="K335" s="63"/>
    </row>
    <row r="336" spans="2:11" ht="62.25" customHeight="1" x14ac:dyDescent="0.3">
      <c r="B336" s="278"/>
      <c r="C336" s="254" t="s">
        <v>384</v>
      </c>
      <c r="D336" s="13"/>
      <c r="E336" s="169" t="s">
        <v>534</v>
      </c>
      <c r="F336" s="23">
        <v>1</v>
      </c>
      <c r="G336" s="13"/>
      <c r="H336" s="23"/>
      <c r="I336" s="23"/>
      <c r="J336" s="23"/>
      <c r="K336" s="63"/>
    </row>
    <row r="337" spans="2:11" x14ac:dyDescent="0.3">
      <c r="B337" s="278"/>
      <c r="C337" s="14"/>
      <c r="D337" s="18"/>
      <c r="E337" s="23"/>
      <c r="F337" s="23"/>
      <c r="G337" s="11"/>
      <c r="H337" s="23"/>
      <c r="I337" s="23"/>
      <c r="J337" s="23"/>
      <c r="K337" s="63"/>
    </row>
    <row r="338" spans="2:11" ht="110.4" customHeight="1" x14ac:dyDescent="0.3">
      <c r="B338" s="281" t="s">
        <v>74</v>
      </c>
      <c r="C338" s="13" t="s">
        <v>406</v>
      </c>
      <c r="D338" s="155" t="s">
        <v>943</v>
      </c>
      <c r="E338" s="163" t="s">
        <v>762</v>
      </c>
      <c r="F338" s="23">
        <v>2</v>
      </c>
      <c r="G338" s="13"/>
      <c r="H338" s="23"/>
      <c r="I338" s="23"/>
      <c r="J338" s="23"/>
      <c r="K338" s="63"/>
    </row>
    <row r="339" spans="2:11" ht="126" customHeight="1" x14ac:dyDescent="0.3">
      <c r="B339" s="278"/>
      <c r="C339" s="13" t="s">
        <v>407</v>
      </c>
      <c r="D339" s="13"/>
      <c r="E339" s="175" t="s">
        <v>1100</v>
      </c>
      <c r="F339" s="23">
        <v>4</v>
      </c>
      <c r="G339" s="13"/>
      <c r="H339" s="23"/>
      <c r="I339" s="23"/>
      <c r="J339" s="23"/>
      <c r="K339" s="63"/>
    </row>
    <row r="340" spans="2:11" ht="57.6" x14ac:dyDescent="0.3">
      <c r="B340" s="278"/>
      <c r="C340" s="13" t="s">
        <v>232</v>
      </c>
      <c r="D340" s="13"/>
      <c r="E340" s="175" t="s">
        <v>1101</v>
      </c>
      <c r="F340" s="23">
        <v>4</v>
      </c>
      <c r="G340" s="13"/>
      <c r="H340" s="23"/>
      <c r="I340" s="23"/>
      <c r="J340" s="23"/>
      <c r="K340" s="63"/>
    </row>
    <row r="341" spans="2:11" ht="144" x14ac:dyDescent="0.3">
      <c r="B341" s="278"/>
      <c r="C341" s="13" t="s">
        <v>233</v>
      </c>
      <c r="D341" s="13"/>
      <c r="E341" s="175" t="s">
        <v>409</v>
      </c>
      <c r="F341" s="23">
        <v>6</v>
      </c>
      <c r="G341" s="13"/>
      <c r="H341" s="23"/>
      <c r="I341" s="23"/>
      <c r="J341" s="23"/>
      <c r="K341" s="63"/>
    </row>
    <row r="342" spans="2:11" ht="93.75" customHeight="1" x14ac:dyDescent="0.3">
      <c r="B342" s="278"/>
      <c r="C342" s="13" t="s">
        <v>234</v>
      </c>
      <c r="D342" s="13"/>
      <c r="E342" s="175" t="s">
        <v>408</v>
      </c>
      <c r="F342" s="23">
        <v>4</v>
      </c>
      <c r="G342" s="13"/>
      <c r="H342" s="23"/>
      <c r="I342" s="23"/>
      <c r="J342" s="23"/>
      <c r="K342" s="63"/>
    </row>
    <row r="343" spans="2:11" x14ac:dyDescent="0.3">
      <c r="B343" s="278"/>
      <c r="C343" s="14"/>
      <c r="D343" s="18"/>
      <c r="E343" s="13"/>
      <c r="F343" s="23"/>
      <c r="G343" s="11"/>
      <c r="H343" s="23"/>
      <c r="I343" s="23"/>
      <c r="J343" s="23"/>
      <c r="K343" s="63"/>
    </row>
    <row r="344" spans="2:11" ht="112.5" customHeight="1" x14ac:dyDescent="0.3">
      <c r="B344" s="281" t="s">
        <v>75</v>
      </c>
      <c r="C344" s="13" t="s">
        <v>291</v>
      </c>
      <c r="D344" s="155" t="s">
        <v>943</v>
      </c>
      <c r="E344" s="175" t="s">
        <v>763</v>
      </c>
      <c r="F344" s="25">
        <v>1</v>
      </c>
      <c r="G344" s="13"/>
      <c r="H344" s="23"/>
      <c r="I344" s="23"/>
      <c r="J344" s="23"/>
      <c r="K344" s="63"/>
    </row>
    <row r="345" spans="2:11" ht="43.2" x14ac:dyDescent="0.3">
      <c r="B345" s="278"/>
      <c r="C345" s="13" t="s">
        <v>292</v>
      </c>
      <c r="D345" s="13"/>
      <c r="E345" s="175" t="s">
        <v>738</v>
      </c>
      <c r="F345" s="25">
        <v>1</v>
      </c>
      <c r="G345" s="13"/>
      <c r="H345" s="23"/>
      <c r="I345" s="23"/>
      <c r="J345" s="23"/>
      <c r="K345" s="63"/>
    </row>
    <row r="346" spans="2:11" ht="28.8" x14ac:dyDescent="0.3">
      <c r="B346" s="278"/>
      <c r="C346" s="13" t="s">
        <v>293</v>
      </c>
      <c r="D346" s="13"/>
      <c r="E346" s="175" t="s">
        <v>648</v>
      </c>
      <c r="F346" s="25">
        <v>1</v>
      </c>
      <c r="G346" s="13"/>
      <c r="H346" s="23"/>
      <c r="I346" s="23"/>
      <c r="J346" s="23"/>
      <c r="K346" s="63"/>
    </row>
    <row r="347" spans="2:11" ht="86.4" x14ac:dyDescent="0.3">
      <c r="B347" s="278"/>
      <c r="C347" s="13" t="s">
        <v>294</v>
      </c>
      <c r="D347" s="13"/>
      <c r="E347" s="175" t="s">
        <v>1161</v>
      </c>
      <c r="F347" s="25">
        <v>1</v>
      </c>
      <c r="G347" s="13"/>
      <c r="H347" s="23"/>
      <c r="I347" s="23"/>
      <c r="J347" s="23"/>
      <c r="K347" s="63"/>
    </row>
    <row r="348" spans="2:11" ht="57.6" x14ac:dyDescent="0.3">
      <c r="B348" s="278"/>
      <c r="C348" s="13" t="s">
        <v>295</v>
      </c>
      <c r="D348" s="13"/>
      <c r="E348" s="175" t="s">
        <v>739</v>
      </c>
      <c r="F348" s="25">
        <v>1</v>
      </c>
      <c r="G348" s="13"/>
      <c r="H348" s="23"/>
      <c r="I348" s="23"/>
      <c r="J348" s="23"/>
      <c r="K348" s="63"/>
    </row>
    <row r="349" spans="2:11" ht="57.6" x14ac:dyDescent="0.3">
      <c r="B349" s="278"/>
      <c r="C349" s="13" t="s">
        <v>296</v>
      </c>
      <c r="D349" s="13"/>
      <c r="E349" s="175" t="s">
        <v>649</v>
      </c>
      <c r="F349" s="25">
        <v>1</v>
      </c>
      <c r="G349" s="13"/>
      <c r="H349" s="23"/>
      <c r="I349" s="23"/>
      <c r="J349" s="23"/>
      <c r="K349" s="63"/>
    </row>
    <row r="350" spans="2:11" ht="72" x14ac:dyDescent="0.3">
      <c r="B350" s="278"/>
      <c r="C350" s="13" t="s">
        <v>297</v>
      </c>
      <c r="D350" s="13"/>
      <c r="E350" s="175" t="s">
        <v>650</v>
      </c>
      <c r="F350" s="25">
        <v>1</v>
      </c>
      <c r="G350" s="13"/>
      <c r="H350" s="23"/>
      <c r="I350" s="23"/>
      <c r="J350" s="23"/>
      <c r="K350" s="63"/>
    </row>
    <row r="351" spans="2:11" ht="57.6" x14ac:dyDescent="0.3">
      <c r="B351" s="278"/>
      <c r="C351" s="13" t="s">
        <v>298</v>
      </c>
      <c r="D351" s="155" t="s">
        <v>944</v>
      </c>
      <c r="E351" s="175" t="s">
        <v>764</v>
      </c>
      <c r="F351" s="25">
        <v>1</v>
      </c>
      <c r="G351" s="13"/>
      <c r="H351" s="23"/>
      <c r="I351" s="23"/>
      <c r="J351" s="23"/>
      <c r="K351" s="63"/>
    </row>
    <row r="352" spans="2:11" ht="28.8" x14ac:dyDescent="0.3">
      <c r="B352" s="278"/>
      <c r="C352" s="13" t="s">
        <v>299</v>
      </c>
      <c r="D352" s="13"/>
      <c r="E352" s="175" t="s">
        <v>651</v>
      </c>
      <c r="F352" s="25">
        <v>1</v>
      </c>
      <c r="G352" s="13"/>
      <c r="H352" s="23"/>
      <c r="I352" s="23"/>
      <c r="J352" s="23"/>
      <c r="K352" s="63"/>
    </row>
    <row r="353" spans="2:11" ht="28.8" x14ac:dyDescent="0.3">
      <c r="B353" s="278"/>
      <c r="C353" s="13" t="s">
        <v>300</v>
      </c>
      <c r="D353" s="13"/>
      <c r="E353" s="175" t="s">
        <v>652</v>
      </c>
      <c r="F353" s="25">
        <v>1</v>
      </c>
      <c r="G353" s="13"/>
      <c r="H353" s="23"/>
      <c r="I353" s="23"/>
      <c r="J353" s="23"/>
      <c r="K353" s="63"/>
    </row>
    <row r="354" spans="2:11" ht="57.6" x14ac:dyDescent="0.3">
      <c r="B354" s="278"/>
      <c r="C354" s="13" t="s">
        <v>301</v>
      </c>
      <c r="D354" s="13"/>
      <c r="E354" s="175" t="s">
        <v>740</v>
      </c>
      <c r="F354" s="25">
        <v>1</v>
      </c>
      <c r="G354" s="13"/>
      <c r="H354" s="23"/>
      <c r="I354" s="23"/>
      <c r="J354" s="23"/>
      <c r="K354" s="63"/>
    </row>
    <row r="355" spans="2:11" ht="114.75" customHeight="1" x14ac:dyDescent="0.3">
      <c r="B355" s="278"/>
      <c r="C355" s="13" t="s">
        <v>302</v>
      </c>
      <c r="D355" s="13"/>
      <c r="E355" s="175" t="s">
        <v>653</v>
      </c>
      <c r="F355" s="25">
        <v>2</v>
      </c>
      <c r="G355" s="13"/>
      <c r="H355" s="23"/>
      <c r="I355" s="23"/>
      <c r="J355" s="23"/>
      <c r="K355" s="63"/>
    </row>
    <row r="356" spans="2:11" ht="100.8" x14ac:dyDescent="0.3">
      <c r="B356" s="278"/>
      <c r="C356" s="13" t="s">
        <v>303</v>
      </c>
      <c r="D356" s="13"/>
      <c r="E356" s="175" t="s">
        <v>654</v>
      </c>
      <c r="F356" s="25">
        <v>1</v>
      </c>
      <c r="G356" s="13"/>
      <c r="H356" s="23"/>
      <c r="I356" s="23"/>
      <c r="J356" s="23"/>
      <c r="K356" s="63"/>
    </row>
    <row r="357" spans="2:11" ht="123" customHeight="1" x14ac:dyDescent="0.3">
      <c r="B357" s="278"/>
      <c r="C357" s="13" t="s">
        <v>304</v>
      </c>
      <c r="D357" s="13"/>
      <c r="E357" s="175" t="s">
        <v>1162</v>
      </c>
      <c r="F357" s="25">
        <v>2</v>
      </c>
      <c r="G357" s="13"/>
      <c r="H357" s="23"/>
      <c r="I357" s="23"/>
      <c r="J357" s="23"/>
      <c r="K357" s="63"/>
    </row>
    <row r="358" spans="2:11" ht="28.8" x14ac:dyDescent="0.3">
      <c r="B358" s="278"/>
      <c r="C358" s="13" t="s">
        <v>305</v>
      </c>
      <c r="D358" s="13"/>
      <c r="E358" s="175" t="s">
        <v>655</v>
      </c>
      <c r="F358" s="25">
        <v>1</v>
      </c>
      <c r="G358" s="13"/>
      <c r="H358" s="23"/>
      <c r="I358" s="23"/>
      <c r="J358" s="23"/>
      <c r="K358" s="63"/>
    </row>
    <row r="359" spans="2:11" ht="69" customHeight="1" x14ac:dyDescent="0.3">
      <c r="B359" s="278"/>
      <c r="C359" s="13" t="s">
        <v>306</v>
      </c>
      <c r="D359" s="13"/>
      <c r="E359" s="175" t="s">
        <v>1147</v>
      </c>
      <c r="F359" s="25">
        <v>1</v>
      </c>
      <c r="G359" s="13"/>
      <c r="H359" s="23"/>
      <c r="I359" s="23"/>
      <c r="J359" s="23"/>
      <c r="K359" s="63"/>
    </row>
    <row r="360" spans="2:11" ht="144" customHeight="1" x14ac:dyDescent="0.3">
      <c r="B360" s="278"/>
      <c r="C360" s="13" t="s">
        <v>307</v>
      </c>
      <c r="D360" s="13"/>
      <c r="E360" s="175" t="s">
        <v>766</v>
      </c>
      <c r="F360" s="25">
        <v>1</v>
      </c>
      <c r="G360" s="13"/>
      <c r="H360" s="23"/>
      <c r="I360" s="23"/>
      <c r="J360" s="23"/>
      <c r="K360" s="63"/>
    </row>
    <row r="361" spans="2:11" ht="86.4" x14ac:dyDescent="0.3">
      <c r="B361" s="278"/>
      <c r="C361" s="13" t="s">
        <v>308</v>
      </c>
      <c r="D361" s="13"/>
      <c r="E361" s="175" t="s">
        <v>656</v>
      </c>
      <c r="F361" s="25">
        <v>1</v>
      </c>
      <c r="G361" s="13"/>
      <c r="H361" s="23"/>
      <c r="I361" s="23"/>
      <c r="J361" s="23"/>
      <c r="K361" s="63"/>
    </row>
    <row r="362" spans="2:11" ht="57.6" x14ac:dyDescent="0.3">
      <c r="B362" s="278"/>
      <c r="C362" s="13" t="s">
        <v>309</v>
      </c>
      <c r="D362" s="13"/>
      <c r="E362" s="175" t="s">
        <v>657</v>
      </c>
      <c r="F362" s="25">
        <v>1</v>
      </c>
      <c r="G362" s="13"/>
      <c r="H362" s="23"/>
      <c r="I362" s="23"/>
      <c r="J362" s="23"/>
      <c r="K362" s="63"/>
    </row>
    <row r="363" spans="2:11" ht="72" x14ac:dyDescent="0.3">
      <c r="B363" s="278"/>
      <c r="C363" s="13" t="s">
        <v>310</v>
      </c>
      <c r="D363" s="13"/>
      <c r="E363" s="175" t="s">
        <v>658</v>
      </c>
      <c r="F363" s="25">
        <v>1</v>
      </c>
      <c r="G363" s="13"/>
      <c r="H363" s="23"/>
      <c r="I363" s="23"/>
      <c r="J363" s="23"/>
      <c r="K363" s="63"/>
    </row>
    <row r="364" spans="2:11" ht="43.2" x14ac:dyDescent="0.3">
      <c r="B364" s="278"/>
      <c r="C364" s="13" t="s">
        <v>311</v>
      </c>
      <c r="D364" s="13"/>
      <c r="E364" s="175" t="s">
        <v>722</v>
      </c>
      <c r="F364" s="25">
        <v>1</v>
      </c>
      <c r="G364" s="13"/>
      <c r="H364" s="23"/>
      <c r="I364" s="23"/>
      <c r="J364" s="23"/>
      <c r="K364" s="63"/>
    </row>
    <row r="365" spans="2:11" ht="43.2" x14ac:dyDescent="0.3">
      <c r="B365" s="278"/>
      <c r="C365" s="13" t="s">
        <v>312</v>
      </c>
      <c r="D365" s="13"/>
      <c r="E365" s="175" t="s">
        <v>659</v>
      </c>
      <c r="F365" s="25">
        <v>1</v>
      </c>
      <c r="G365" s="13"/>
      <c r="H365" s="23"/>
      <c r="I365" s="23"/>
      <c r="J365" s="23"/>
      <c r="K365" s="63"/>
    </row>
    <row r="366" spans="2:11" ht="100.95" customHeight="1" x14ac:dyDescent="0.3">
      <c r="B366" s="278"/>
      <c r="C366" s="13" t="s">
        <v>235</v>
      </c>
      <c r="D366" s="13"/>
      <c r="E366" s="175" t="s">
        <v>1163</v>
      </c>
      <c r="F366" s="25">
        <v>1</v>
      </c>
      <c r="G366" s="13"/>
      <c r="H366" s="23"/>
      <c r="I366" s="23"/>
      <c r="J366" s="23"/>
      <c r="K366" s="63"/>
    </row>
    <row r="367" spans="2:11" ht="28.8" x14ac:dyDescent="0.3">
      <c r="B367" s="278"/>
      <c r="C367" s="13" t="s">
        <v>236</v>
      </c>
      <c r="D367" s="13"/>
      <c r="E367" s="175" t="s">
        <v>660</v>
      </c>
      <c r="F367" s="25">
        <v>1</v>
      </c>
      <c r="G367" s="13"/>
      <c r="H367" s="23"/>
      <c r="I367" s="23"/>
      <c r="J367" s="23"/>
      <c r="K367" s="63"/>
    </row>
    <row r="368" spans="2:11" ht="43.2" x14ac:dyDescent="0.3">
      <c r="B368" s="278"/>
      <c r="C368" s="13" t="s">
        <v>313</v>
      </c>
      <c r="D368" s="13"/>
      <c r="E368" s="175" t="s">
        <v>661</v>
      </c>
      <c r="F368" s="25">
        <v>1</v>
      </c>
      <c r="G368" s="13"/>
      <c r="H368" s="23"/>
      <c r="I368" s="23"/>
      <c r="J368" s="23"/>
      <c r="K368" s="63"/>
    </row>
    <row r="369" spans="2:11" ht="28.8" x14ac:dyDescent="0.3">
      <c r="B369" s="278"/>
      <c r="C369" s="13" t="s">
        <v>1102</v>
      </c>
      <c r="D369" s="13"/>
      <c r="E369" s="175" t="s">
        <v>1164</v>
      </c>
      <c r="F369" s="25">
        <v>1</v>
      </c>
      <c r="G369" s="13"/>
      <c r="H369" s="23"/>
      <c r="I369" s="23"/>
      <c r="J369" s="23"/>
      <c r="K369" s="63"/>
    </row>
    <row r="370" spans="2:11" ht="43.2" x14ac:dyDescent="0.3">
      <c r="B370" s="278"/>
      <c r="C370" s="13" t="s">
        <v>314</v>
      </c>
      <c r="D370" s="13"/>
      <c r="E370" s="175" t="s">
        <v>662</v>
      </c>
      <c r="F370" s="25">
        <v>1</v>
      </c>
      <c r="G370" s="13"/>
      <c r="H370" s="23"/>
      <c r="I370" s="23"/>
      <c r="J370" s="23"/>
      <c r="K370" s="63"/>
    </row>
    <row r="371" spans="2:11" ht="114.75" customHeight="1" x14ac:dyDescent="0.3">
      <c r="B371" s="278"/>
      <c r="C371" s="13" t="s">
        <v>315</v>
      </c>
      <c r="D371" s="155" t="s">
        <v>946</v>
      </c>
      <c r="E371" s="175" t="s">
        <v>1165</v>
      </c>
      <c r="F371" s="25">
        <v>1</v>
      </c>
      <c r="G371" s="13"/>
      <c r="H371" s="23"/>
      <c r="I371" s="23"/>
      <c r="J371" s="23"/>
      <c r="K371" s="63"/>
    </row>
    <row r="372" spans="2:11" ht="28.8" x14ac:dyDescent="0.3">
      <c r="B372" s="278"/>
      <c r="C372" s="13" t="s">
        <v>316</v>
      </c>
      <c r="D372" s="13"/>
      <c r="E372" s="175" t="s">
        <v>1166</v>
      </c>
      <c r="F372" s="25">
        <v>1</v>
      </c>
      <c r="G372" s="13"/>
      <c r="H372" s="23"/>
      <c r="I372" s="23"/>
      <c r="J372" s="23"/>
      <c r="K372" s="63"/>
    </row>
    <row r="373" spans="2:11" ht="51.75" customHeight="1" x14ac:dyDescent="0.3">
      <c r="B373" s="278"/>
      <c r="C373" s="13" t="s">
        <v>317</v>
      </c>
      <c r="D373" s="13"/>
      <c r="E373" s="175" t="s">
        <v>663</v>
      </c>
      <c r="F373" s="25">
        <v>1</v>
      </c>
      <c r="G373" s="13"/>
      <c r="H373" s="23"/>
      <c r="I373" s="23"/>
      <c r="J373" s="23"/>
      <c r="K373" s="63"/>
    </row>
    <row r="374" spans="2:11" ht="189.75" customHeight="1" x14ac:dyDescent="0.3">
      <c r="B374" s="278"/>
      <c r="C374" s="13" t="s">
        <v>318</v>
      </c>
      <c r="D374" s="155" t="s">
        <v>947</v>
      </c>
      <c r="E374" s="175" t="s">
        <v>767</v>
      </c>
      <c r="F374" s="25">
        <v>2</v>
      </c>
      <c r="G374" s="13"/>
      <c r="H374" s="23"/>
      <c r="I374" s="23"/>
      <c r="J374" s="23"/>
      <c r="K374" s="63"/>
    </row>
    <row r="375" spans="2:11" ht="211.5" customHeight="1" x14ac:dyDescent="0.3">
      <c r="B375" s="278"/>
      <c r="C375" s="13" t="s">
        <v>1022</v>
      </c>
      <c r="D375" s="13"/>
      <c r="E375" s="13"/>
      <c r="F375" s="25"/>
      <c r="G375" s="298" t="s">
        <v>1024</v>
      </c>
      <c r="H375" s="23"/>
      <c r="I375" s="23"/>
      <c r="J375" s="23"/>
      <c r="K375" s="63"/>
    </row>
    <row r="376" spans="2:11" ht="37.5" customHeight="1" x14ac:dyDescent="0.3">
      <c r="B376" s="278"/>
      <c r="C376" s="13"/>
      <c r="D376" s="13"/>
      <c r="E376" s="13"/>
      <c r="F376" s="25"/>
      <c r="G376" s="298" t="s">
        <v>1028</v>
      </c>
      <c r="H376" s="23">
        <v>3</v>
      </c>
      <c r="I376" s="23"/>
      <c r="J376" s="23">
        <v>1</v>
      </c>
      <c r="K376" s="63" t="s">
        <v>1023</v>
      </c>
    </row>
    <row r="377" spans="2:11" ht="37.5" customHeight="1" x14ac:dyDescent="0.3">
      <c r="B377" s="278"/>
      <c r="C377" s="13"/>
      <c r="D377" s="13"/>
      <c r="E377" s="13"/>
      <c r="F377" s="25"/>
      <c r="G377" s="298" t="s">
        <v>1029</v>
      </c>
      <c r="H377" s="23">
        <v>3</v>
      </c>
      <c r="I377" s="23"/>
      <c r="J377" s="23">
        <v>1</v>
      </c>
      <c r="K377" s="63" t="s">
        <v>1025</v>
      </c>
    </row>
    <row r="378" spans="2:11" ht="33.75" customHeight="1" x14ac:dyDescent="0.3">
      <c r="B378" s="278"/>
      <c r="C378" s="13"/>
      <c r="D378" s="13"/>
      <c r="E378" s="13"/>
      <c r="F378" s="25"/>
      <c r="G378" s="298" t="s">
        <v>1030</v>
      </c>
      <c r="H378" s="23">
        <v>3</v>
      </c>
      <c r="I378" s="23"/>
      <c r="J378" s="23">
        <v>1</v>
      </c>
      <c r="K378" s="63" t="s">
        <v>1026</v>
      </c>
    </row>
    <row r="379" spans="2:11" ht="37.5" customHeight="1" x14ac:dyDescent="0.3">
      <c r="B379" s="278"/>
      <c r="C379" s="13"/>
      <c r="D379" s="13"/>
      <c r="E379" s="13"/>
      <c r="F379" s="25"/>
      <c r="G379" s="298" t="s">
        <v>1031</v>
      </c>
      <c r="H379" s="23">
        <v>3</v>
      </c>
      <c r="I379" s="23"/>
      <c r="J379" s="23">
        <v>1</v>
      </c>
      <c r="K379" s="63" t="s">
        <v>1046</v>
      </c>
    </row>
    <row r="380" spans="2:11" ht="37.5" customHeight="1" x14ac:dyDescent="0.3">
      <c r="B380" s="278"/>
      <c r="C380" s="13"/>
      <c r="D380" s="13"/>
      <c r="E380" s="13"/>
      <c r="F380" s="25"/>
      <c r="G380" s="298" t="s">
        <v>1027</v>
      </c>
      <c r="H380" s="23">
        <v>3</v>
      </c>
      <c r="I380" s="23"/>
      <c r="J380" s="23">
        <v>1</v>
      </c>
      <c r="K380" s="63" t="s">
        <v>1047</v>
      </c>
    </row>
    <row r="381" spans="2:11" ht="39" customHeight="1" x14ac:dyDescent="0.3">
      <c r="B381" s="278"/>
      <c r="C381" s="13"/>
      <c r="D381" s="13"/>
      <c r="E381" s="13"/>
      <c r="F381" s="25"/>
      <c r="G381" s="298" t="s">
        <v>1032</v>
      </c>
      <c r="H381" s="23">
        <v>3</v>
      </c>
      <c r="I381" s="23"/>
      <c r="J381" s="23">
        <v>1</v>
      </c>
      <c r="K381" s="63" t="s">
        <v>1048</v>
      </c>
    </row>
    <row r="382" spans="2:11" ht="37.5" customHeight="1" x14ac:dyDescent="0.3">
      <c r="B382" s="278"/>
      <c r="C382" s="13"/>
      <c r="D382" s="13"/>
      <c r="E382" s="13"/>
      <c r="F382" s="25"/>
      <c r="G382" s="298" t="s">
        <v>1055</v>
      </c>
      <c r="H382" s="23">
        <v>3</v>
      </c>
      <c r="I382" s="23"/>
      <c r="J382" s="23">
        <v>1</v>
      </c>
      <c r="K382" s="63" t="s">
        <v>1049</v>
      </c>
    </row>
    <row r="383" spans="2:11" ht="37.5" customHeight="1" x14ac:dyDescent="0.3">
      <c r="B383" s="278"/>
      <c r="C383" s="13"/>
      <c r="D383" s="13"/>
      <c r="E383" s="13"/>
      <c r="F383" s="25"/>
      <c r="G383" s="298" t="s">
        <v>1038</v>
      </c>
      <c r="H383" s="23">
        <v>3</v>
      </c>
      <c r="I383" s="23"/>
      <c r="J383" s="23">
        <v>1</v>
      </c>
      <c r="K383" s="63" t="s">
        <v>1050</v>
      </c>
    </row>
    <row r="384" spans="2:11" ht="37.5" customHeight="1" x14ac:dyDescent="0.3">
      <c r="B384" s="278"/>
      <c r="C384" s="13"/>
      <c r="D384" s="13"/>
      <c r="E384" s="13"/>
      <c r="F384" s="25"/>
      <c r="G384" s="298" t="s">
        <v>1039</v>
      </c>
      <c r="H384" s="23">
        <v>3</v>
      </c>
      <c r="I384" s="23"/>
      <c r="J384" s="23">
        <v>1</v>
      </c>
      <c r="K384" s="63" t="s">
        <v>1051</v>
      </c>
    </row>
    <row r="385" spans="2:11" ht="37.5" customHeight="1" x14ac:dyDescent="0.3">
      <c r="B385" s="278"/>
      <c r="C385" s="13"/>
      <c r="D385" s="13"/>
      <c r="E385" s="13"/>
      <c r="F385" s="25"/>
      <c r="G385" s="298" t="s">
        <v>1040</v>
      </c>
      <c r="H385" s="23">
        <v>3</v>
      </c>
      <c r="I385" s="23"/>
      <c r="J385" s="23">
        <v>1</v>
      </c>
      <c r="K385" s="63" t="s">
        <v>1052</v>
      </c>
    </row>
    <row r="386" spans="2:11" ht="105.75" customHeight="1" x14ac:dyDescent="0.3">
      <c r="B386" s="278"/>
      <c r="C386" s="13"/>
      <c r="D386" s="13"/>
      <c r="E386" s="13"/>
      <c r="F386" s="25"/>
      <c r="G386" s="298" t="s">
        <v>1033</v>
      </c>
      <c r="H386" s="23">
        <v>3</v>
      </c>
      <c r="I386" s="23"/>
      <c r="J386" s="23">
        <v>1</v>
      </c>
      <c r="K386" s="63" t="s">
        <v>1053</v>
      </c>
    </row>
    <row r="387" spans="2:11" ht="78.75" customHeight="1" x14ac:dyDescent="0.3">
      <c r="B387" s="278"/>
      <c r="C387" s="13"/>
      <c r="D387" s="13"/>
      <c r="E387" s="13"/>
      <c r="F387" s="25"/>
      <c r="G387" s="298" t="s">
        <v>1034</v>
      </c>
      <c r="H387" s="23">
        <v>3</v>
      </c>
      <c r="I387" s="23"/>
      <c r="J387" s="23">
        <v>1</v>
      </c>
      <c r="K387" s="63" t="s">
        <v>1054</v>
      </c>
    </row>
    <row r="388" spans="2:11" ht="37.5" customHeight="1" x14ac:dyDescent="0.3">
      <c r="B388" s="278"/>
      <c r="C388" s="13"/>
      <c r="D388" s="13"/>
      <c r="E388" s="13"/>
      <c r="F388" s="25"/>
      <c r="G388" s="298" t="s">
        <v>1035</v>
      </c>
      <c r="H388" s="23">
        <v>7</v>
      </c>
      <c r="I388" s="23"/>
      <c r="J388" s="23">
        <v>1</v>
      </c>
      <c r="K388" s="63" t="s">
        <v>1057</v>
      </c>
    </row>
    <row r="389" spans="2:11" ht="37.5" customHeight="1" x14ac:dyDescent="0.3">
      <c r="B389" s="278"/>
      <c r="C389" s="13"/>
      <c r="D389" s="13"/>
      <c r="E389" s="13"/>
      <c r="F389" s="25"/>
      <c r="G389" s="298" t="s">
        <v>1036</v>
      </c>
      <c r="H389" s="23">
        <v>7</v>
      </c>
      <c r="I389" s="23"/>
      <c r="J389" s="23">
        <v>1</v>
      </c>
      <c r="K389" s="63" t="s">
        <v>1058</v>
      </c>
    </row>
    <row r="390" spans="2:11" ht="37.5" customHeight="1" x14ac:dyDescent="0.3">
      <c r="B390" s="278"/>
      <c r="C390" s="13"/>
      <c r="D390" s="13"/>
      <c r="E390" s="13"/>
      <c r="F390" s="25"/>
      <c r="G390" s="298" t="s">
        <v>1037</v>
      </c>
      <c r="H390" s="23">
        <v>7</v>
      </c>
      <c r="I390" s="23"/>
      <c r="J390" s="23">
        <v>1</v>
      </c>
      <c r="K390" s="63" t="s">
        <v>1059</v>
      </c>
    </row>
    <row r="391" spans="2:11" ht="34.5" customHeight="1" x14ac:dyDescent="0.3">
      <c r="B391" s="278"/>
      <c r="C391" s="13"/>
      <c r="D391" s="13"/>
      <c r="E391" s="13"/>
      <c r="F391" s="25"/>
      <c r="G391" s="298" t="s">
        <v>1041</v>
      </c>
      <c r="H391" s="23">
        <v>7</v>
      </c>
      <c r="I391" s="23"/>
      <c r="J391" s="23">
        <v>1</v>
      </c>
      <c r="K391" s="63" t="s">
        <v>1060</v>
      </c>
    </row>
    <row r="392" spans="2:11" ht="34.5" customHeight="1" x14ac:dyDescent="0.3">
      <c r="B392" s="278"/>
      <c r="C392" s="13"/>
      <c r="D392" s="13"/>
      <c r="E392" s="13"/>
      <c r="F392" s="25"/>
      <c r="G392" s="298" t="s">
        <v>1042</v>
      </c>
      <c r="H392" s="23">
        <v>7</v>
      </c>
      <c r="I392" s="23"/>
      <c r="J392" s="23">
        <v>1</v>
      </c>
      <c r="K392" s="63" t="s">
        <v>1061</v>
      </c>
    </row>
    <row r="393" spans="2:11" ht="34.5" customHeight="1" x14ac:dyDescent="0.3">
      <c r="B393" s="278"/>
      <c r="C393" s="13"/>
      <c r="D393" s="13"/>
      <c r="E393" s="13"/>
      <c r="F393" s="25"/>
      <c r="G393" s="298" t="s">
        <v>1043</v>
      </c>
      <c r="H393" s="23">
        <v>7</v>
      </c>
      <c r="I393" s="23"/>
      <c r="J393" s="23">
        <v>1</v>
      </c>
      <c r="K393" s="63" t="s">
        <v>1062</v>
      </c>
    </row>
    <row r="394" spans="2:11" ht="34.5" customHeight="1" x14ac:dyDescent="0.3">
      <c r="B394" s="278"/>
      <c r="C394" s="13"/>
      <c r="D394" s="13"/>
      <c r="E394" s="13"/>
      <c r="F394" s="25"/>
      <c r="G394" s="298" t="s">
        <v>1044</v>
      </c>
      <c r="H394" s="23">
        <v>7</v>
      </c>
      <c r="I394" s="23"/>
      <c r="J394" s="23">
        <v>1</v>
      </c>
      <c r="K394" s="63" t="s">
        <v>1063</v>
      </c>
    </row>
    <row r="395" spans="2:11" ht="34.5" customHeight="1" x14ac:dyDescent="0.3">
      <c r="B395" s="278"/>
      <c r="C395" s="13"/>
      <c r="D395" s="13"/>
      <c r="E395" s="13"/>
      <c r="F395" s="25"/>
      <c r="G395" s="298" t="s">
        <v>1045</v>
      </c>
      <c r="H395" s="23">
        <v>7</v>
      </c>
      <c r="I395" s="23"/>
      <c r="J395" s="23">
        <v>1</v>
      </c>
      <c r="K395" s="63" t="s">
        <v>1064</v>
      </c>
    </row>
    <row r="396" spans="2:11" ht="98.25" customHeight="1" x14ac:dyDescent="0.3">
      <c r="B396" s="278"/>
      <c r="C396" s="13"/>
      <c r="D396" s="13"/>
      <c r="E396" s="13"/>
      <c r="F396" s="25"/>
      <c r="G396" s="298" t="s">
        <v>1033</v>
      </c>
      <c r="H396" s="23">
        <v>7</v>
      </c>
      <c r="I396" s="23"/>
      <c r="J396" s="23">
        <v>1</v>
      </c>
      <c r="K396" s="63" t="s">
        <v>1065</v>
      </c>
    </row>
    <row r="397" spans="2:11" ht="78.75" customHeight="1" x14ac:dyDescent="0.3">
      <c r="B397" s="278"/>
      <c r="C397" s="13"/>
      <c r="D397" s="13"/>
      <c r="E397" s="13"/>
      <c r="F397" s="25"/>
      <c r="G397" s="298" t="s">
        <v>1034</v>
      </c>
      <c r="H397" s="23">
        <v>7</v>
      </c>
      <c r="I397" s="23"/>
      <c r="J397" s="23">
        <v>1</v>
      </c>
      <c r="K397" s="63" t="s">
        <v>1066</v>
      </c>
    </row>
    <row r="398" spans="2:11" ht="104.25" customHeight="1" x14ac:dyDescent="0.3">
      <c r="B398" s="278"/>
      <c r="C398" s="13"/>
      <c r="D398" s="13"/>
      <c r="E398" s="13"/>
      <c r="F398" s="25"/>
      <c r="G398" s="298" t="s">
        <v>1169</v>
      </c>
      <c r="H398" s="23">
        <v>7</v>
      </c>
      <c r="I398" s="23">
        <v>1</v>
      </c>
      <c r="J398" s="23">
        <v>2</v>
      </c>
      <c r="K398" s="67" t="s">
        <v>1067</v>
      </c>
    </row>
    <row r="399" spans="2:11" ht="37.5" customHeight="1" x14ac:dyDescent="0.3">
      <c r="B399" s="278"/>
      <c r="C399" s="13"/>
      <c r="D399" s="13"/>
      <c r="E399" s="13"/>
      <c r="F399" s="25"/>
      <c r="G399" s="298" t="s">
        <v>1056</v>
      </c>
      <c r="H399" s="23">
        <v>11</v>
      </c>
      <c r="I399" s="23"/>
      <c r="J399" s="23">
        <v>2</v>
      </c>
      <c r="K399" s="67" t="s">
        <v>1068</v>
      </c>
    </row>
    <row r="400" spans="2:11" ht="43.2" x14ac:dyDescent="0.3">
      <c r="B400" s="278"/>
      <c r="C400" s="13" t="s">
        <v>319</v>
      </c>
      <c r="D400" s="13"/>
      <c r="E400" s="175" t="s">
        <v>664</v>
      </c>
      <c r="F400" s="25">
        <v>1</v>
      </c>
      <c r="G400" s="13"/>
      <c r="H400" s="23"/>
      <c r="I400" s="23"/>
      <c r="J400" s="23"/>
      <c r="K400" s="63"/>
    </row>
    <row r="401" spans="2:11" ht="28.8" x14ac:dyDescent="0.3">
      <c r="B401" s="278"/>
      <c r="C401" s="13" t="s">
        <v>320</v>
      </c>
      <c r="D401" s="13"/>
      <c r="E401" s="175" t="s">
        <v>665</v>
      </c>
      <c r="F401" s="25">
        <v>2</v>
      </c>
      <c r="G401" s="13"/>
      <c r="H401" s="23"/>
      <c r="I401" s="23"/>
      <c r="J401" s="23"/>
      <c r="K401" s="63"/>
    </row>
    <row r="402" spans="2:11" ht="97.5" customHeight="1" x14ac:dyDescent="0.3">
      <c r="B402" s="278"/>
      <c r="C402" s="13" t="s">
        <v>321</v>
      </c>
      <c r="D402" s="155" t="s">
        <v>946</v>
      </c>
      <c r="E402" s="175" t="s">
        <v>1103</v>
      </c>
      <c r="F402" s="25">
        <v>1</v>
      </c>
      <c r="G402" s="13"/>
      <c r="H402" s="23"/>
      <c r="I402" s="23"/>
      <c r="J402" s="23"/>
      <c r="K402" s="63"/>
    </row>
    <row r="403" spans="2:11" ht="28.8" x14ac:dyDescent="0.3">
      <c r="B403" s="278"/>
      <c r="C403" s="13" t="s">
        <v>322</v>
      </c>
      <c r="D403" s="13"/>
      <c r="E403" s="175" t="s">
        <v>666</v>
      </c>
      <c r="F403" s="25">
        <v>1</v>
      </c>
      <c r="G403" s="13"/>
      <c r="H403" s="23"/>
      <c r="I403" s="23"/>
      <c r="J403" s="23"/>
      <c r="K403" s="63"/>
    </row>
    <row r="404" spans="2:11" ht="43.2" x14ac:dyDescent="0.3">
      <c r="B404" s="278"/>
      <c r="C404" s="13" t="s">
        <v>323</v>
      </c>
      <c r="D404" s="13"/>
      <c r="E404" s="175" t="s">
        <v>667</v>
      </c>
      <c r="F404" s="25">
        <v>1</v>
      </c>
      <c r="G404" s="13"/>
      <c r="H404" s="23"/>
      <c r="I404" s="23"/>
      <c r="J404" s="23"/>
      <c r="K404" s="63"/>
    </row>
    <row r="405" spans="2:11" ht="28.8" x14ac:dyDescent="0.3">
      <c r="B405" s="278"/>
      <c r="C405" s="13" t="s">
        <v>324</v>
      </c>
      <c r="D405" s="13"/>
      <c r="E405" s="175" t="s">
        <v>668</v>
      </c>
      <c r="F405" s="25">
        <v>1</v>
      </c>
      <c r="G405" s="13"/>
      <c r="H405" s="23"/>
      <c r="I405" s="23"/>
      <c r="J405" s="23"/>
      <c r="K405" s="63"/>
    </row>
    <row r="406" spans="2:11" ht="28.8" x14ac:dyDescent="0.3">
      <c r="B406" s="278"/>
      <c r="C406" s="13" t="s">
        <v>325</v>
      </c>
      <c r="D406" s="13"/>
      <c r="E406" s="175" t="s">
        <v>669</v>
      </c>
      <c r="F406" s="25">
        <v>1</v>
      </c>
      <c r="G406" s="13"/>
      <c r="H406" s="23"/>
      <c r="I406" s="23"/>
      <c r="J406" s="23"/>
      <c r="K406" s="63"/>
    </row>
    <row r="407" spans="2:11" ht="72" x14ac:dyDescent="0.3">
      <c r="B407" s="278"/>
      <c r="C407" s="13" t="s">
        <v>326</v>
      </c>
      <c r="D407" s="13"/>
      <c r="E407" s="175" t="s">
        <v>670</v>
      </c>
      <c r="F407" s="25">
        <v>2</v>
      </c>
      <c r="G407" s="13"/>
      <c r="H407" s="23"/>
      <c r="I407" s="23"/>
      <c r="J407" s="23"/>
      <c r="K407" s="63"/>
    </row>
    <row r="408" spans="2:11" ht="72" x14ac:dyDescent="0.3">
      <c r="B408" s="278"/>
      <c r="C408" s="13" t="s">
        <v>327</v>
      </c>
      <c r="D408" s="13"/>
      <c r="E408" s="175" t="s">
        <v>671</v>
      </c>
      <c r="F408" s="25">
        <v>1</v>
      </c>
      <c r="G408" s="13"/>
      <c r="H408" s="23"/>
      <c r="I408" s="23"/>
      <c r="J408" s="23"/>
      <c r="K408" s="63"/>
    </row>
    <row r="409" spans="2:11" ht="28.8" x14ac:dyDescent="0.3">
      <c r="B409" s="278"/>
      <c r="C409" s="13" t="s">
        <v>328</v>
      </c>
      <c r="D409" s="13"/>
      <c r="E409" s="175" t="s">
        <v>672</v>
      </c>
      <c r="F409" s="25">
        <v>1</v>
      </c>
      <c r="G409" s="13"/>
      <c r="H409" s="23"/>
      <c r="I409" s="23"/>
      <c r="J409" s="23"/>
      <c r="K409" s="63"/>
    </row>
    <row r="410" spans="2:11" ht="43.2" x14ac:dyDescent="0.3">
      <c r="B410" s="278"/>
      <c r="C410" s="13" t="s">
        <v>329</v>
      </c>
      <c r="D410" s="13"/>
      <c r="E410" s="175" t="s">
        <v>1167</v>
      </c>
      <c r="F410" s="25">
        <v>1</v>
      </c>
      <c r="G410" s="13"/>
      <c r="H410" s="23"/>
      <c r="I410" s="23"/>
      <c r="J410" s="23"/>
      <c r="K410" s="63"/>
    </row>
    <row r="411" spans="2:11" ht="28.8" x14ac:dyDescent="0.3">
      <c r="B411" s="278"/>
      <c r="C411" s="13" t="s">
        <v>330</v>
      </c>
      <c r="D411" s="13"/>
      <c r="E411" s="175" t="s">
        <v>673</v>
      </c>
      <c r="F411" s="25">
        <v>1</v>
      </c>
      <c r="G411" s="13"/>
      <c r="H411" s="23"/>
      <c r="I411" s="23"/>
      <c r="J411" s="23"/>
      <c r="K411" s="63"/>
    </row>
    <row r="412" spans="2:11" ht="28.8" x14ac:dyDescent="0.3">
      <c r="B412" s="278"/>
      <c r="C412" s="13" t="s">
        <v>331</v>
      </c>
      <c r="D412" s="13"/>
      <c r="E412" s="175" t="s">
        <v>539</v>
      </c>
      <c r="F412" s="25">
        <v>1</v>
      </c>
      <c r="G412" s="13"/>
      <c r="H412" s="23"/>
      <c r="I412" s="23"/>
      <c r="J412" s="23"/>
      <c r="K412" s="63"/>
    </row>
    <row r="413" spans="2:11" ht="28.8" x14ac:dyDescent="0.3">
      <c r="B413" s="278"/>
      <c r="C413" s="13" t="s">
        <v>332</v>
      </c>
      <c r="D413" s="13"/>
      <c r="E413" s="175" t="s">
        <v>768</v>
      </c>
      <c r="F413" s="25">
        <v>1</v>
      </c>
      <c r="G413" s="13"/>
      <c r="H413" s="23"/>
      <c r="I413" s="23"/>
      <c r="J413" s="23"/>
      <c r="K413" s="63"/>
    </row>
    <row r="414" spans="2:11" ht="57.6" x14ac:dyDescent="0.3">
      <c r="B414" s="278"/>
      <c r="C414" s="13" t="s">
        <v>333</v>
      </c>
      <c r="D414" s="155" t="s">
        <v>948</v>
      </c>
      <c r="E414" s="175" t="s">
        <v>769</v>
      </c>
      <c r="F414" s="25">
        <v>1</v>
      </c>
      <c r="G414" s="13"/>
      <c r="H414" s="23"/>
      <c r="I414" s="23"/>
      <c r="J414" s="23"/>
      <c r="K414" s="63"/>
    </row>
    <row r="415" spans="2:11" ht="28.8" x14ac:dyDescent="0.3">
      <c r="B415" s="278"/>
      <c r="C415" s="13" t="s">
        <v>334</v>
      </c>
      <c r="D415" s="13"/>
      <c r="E415" s="175" t="s">
        <v>674</v>
      </c>
      <c r="F415" s="25">
        <v>1</v>
      </c>
      <c r="G415" s="13"/>
      <c r="H415" s="23"/>
      <c r="I415" s="23"/>
      <c r="J415" s="23"/>
      <c r="K415" s="63"/>
    </row>
    <row r="416" spans="2:11" ht="84.75" customHeight="1" x14ac:dyDescent="0.3">
      <c r="B416" s="278"/>
      <c r="C416" s="13" t="s">
        <v>335</v>
      </c>
      <c r="D416" s="155" t="s">
        <v>945</v>
      </c>
      <c r="E416" s="175" t="s">
        <v>765</v>
      </c>
      <c r="F416" s="25">
        <v>1</v>
      </c>
      <c r="G416" s="13"/>
      <c r="H416" s="23"/>
      <c r="I416" s="23"/>
      <c r="J416" s="23"/>
      <c r="K416" s="63"/>
    </row>
    <row r="417" spans="2:11" ht="48.6" customHeight="1" x14ac:dyDescent="0.3">
      <c r="B417" s="278"/>
      <c r="C417" s="13" t="s">
        <v>336</v>
      </c>
      <c r="D417" s="13"/>
      <c r="E417" s="175" t="s">
        <v>675</v>
      </c>
      <c r="F417" s="25">
        <v>1</v>
      </c>
      <c r="G417" s="13"/>
      <c r="H417" s="23"/>
      <c r="I417" s="23"/>
      <c r="J417" s="23"/>
      <c r="K417" s="63"/>
    </row>
    <row r="418" spans="2:11" ht="72" x14ac:dyDescent="0.3">
      <c r="B418" s="278"/>
      <c r="C418" s="13" t="s">
        <v>337</v>
      </c>
      <c r="D418" s="155" t="s">
        <v>949</v>
      </c>
      <c r="E418" s="175" t="s">
        <v>770</v>
      </c>
      <c r="F418" s="25">
        <v>1</v>
      </c>
      <c r="G418" s="13"/>
      <c r="H418" s="23"/>
      <c r="I418" s="23"/>
      <c r="J418" s="23"/>
      <c r="K418" s="63"/>
    </row>
    <row r="419" spans="2:11" ht="57.6" x14ac:dyDescent="0.3">
      <c r="B419" s="278"/>
      <c r="C419" s="13" t="s">
        <v>338</v>
      </c>
      <c r="D419" s="13"/>
      <c r="E419" s="175" t="s">
        <v>1104</v>
      </c>
      <c r="F419" s="25">
        <v>1</v>
      </c>
      <c r="G419" s="13"/>
      <c r="H419" s="23"/>
      <c r="I419" s="23"/>
      <c r="J419" s="23"/>
      <c r="K419" s="63"/>
    </row>
    <row r="420" spans="2:11" ht="86.4" x14ac:dyDescent="0.3">
      <c r="B420" s="278"/>
      <c r="C420" s="13" t="s">
        <v>339</v>
      </c>
      <c r="D420" s="13"/>
      <c r="E420" s="175" t="s">
        <v>676</v>
      </c>
      <c r="F420" s="25">
        <v>1</v>
      </c>
      <c r="G420" s="13"/>
      <c r="H420" s="23"/>
      <c r="I420" s="23"/>
      <c r="J420" s="23"/>
      <c r="K420" s="63"/>
    </row>
    <row r="421" spans="2:11" ht="72" x14ac:dyDescent="0.3">
      <c r="B421" s="278"/>
      <c r="C421" s="13" t="s">
        <v>340</v>
      </c>
      <c r="D421" s="13"/>
      <c r="E421" s="175" t="s">
        <v>723</v>
      </c>
      <c r="F421" s="25">
        <v>1</v>
      </c>
      <c r="G421" s="13"/>
      <c r="H421" s="23"/>
      <c r="I421" s="23"/>
      <c r="J421" s="23"/>
      <c r="K421" s="63"/>
    </row>
    <row r="422" spans="2:11" ht="43.2" x14ac:dyDescent="0.3">
      <c r="B422" s="278"/>
      <c r="C422" s="13" t="s">
        <v>341</v>
      </c>
      <c r="D422" s="13"/>
      <c r="E422" s="175" t="s">
        <v>1105</v>
      </c>
      <c r="F422" s="25">
        <v>1</v>
      </c>
      <c r="G422" s="13"/>
      <c r="H422" s="23"/>
      <c r="I422" s="23"/>
      <c r="J422" s="23"/>
      <c r="K422" s="63"/>
    </row>
    <row r="423" spans="2:11" ht="37.950000000000003" customHeight="1" x14ac:dyDescent="0.3">
      <c r="B423" s="278"/>
      <c r="C423" s="13" t="s">
        <v>342</v>
      </c>
      <c r="D423" s="13"/>
      <c r="E423" s="175" t="s">
        <v>1168</v>
      </c>
      <c r="F423" s="25">
        <v>1</v>
      </c>
      <c r="G423" s="13"/>
      <c r="H423" s="23"/>
      <c r="I423" s="23"/>
      <c r="J423" s="23"/>
      <c r="K423" s="63"/>
    </row>
    <row r="424" spans="2:11" x14ac:dyDescent="0.3">
      <c r="B424" s="278"/>
      <c r="C424" s="14"/>
      <c r="D424" s="51"/>
      <c r="E424" s="13"/>
      <c r="F424" s="25"/>
      <c r="G424" s="11"/>
      <c r="H424" s="23"/>
      <c r="I424" s="23"/>
      <c r="J424" s="23"/>
      <c r="K424" s="63"/>
    </row>
    <row r="425" spans="2:11" ht="392.25" customHeight="1" x14ac:dyDescent="0.3">
      <c r="B425" s="281" t="s">
        <v>76</v>
      </c>
      <c r="C425" s="254" t="s">
        <v>240</v>
      </c>
      <c r="D425" s="157" t="s">
        <v>955</v>
      </c>
      <c r="E425" s="165" t="s">
        <v>814</v>
      </c>
      <c r="F425" s="25">
        <v>6</v>
      </c>
      <c r="G425" s="156" t="s">
        <v>1070</v>
      </c>
      <c r="H425" s="23">
        <v>4</v>
      </c>
      <c r="I425" s="23"/>
      <c r="J425" s="23">
        <v>1</v>
      </c>
      <c r="K425" s="63" t="s">
        <v>1148</v>
      </c>
    </row>
    <row r="426" spans="2:11" ht="315" customHeight="1" x14ac:dyDescent="0.3">
      <c r="B426" s="279"/>
      <c r="C426" s="254"/>
      <c r="D426" s="13"/>
      <c r="E426" s="165"/>
      <c r="F426" s="25"/>
      <c r="G426" s="156" t="s">
        <v>1081</v>
      </c>
      <c r="H426" s="23">
        <v>4</v>
      </c>
      <c r="I426" s="23"/>
      <c r="J426" s="23">
        <v>1</v>
      </c>
      <c r="K426" s="63" t="s">
        <v>1082</v>
      </c>
    </row>
    <row r="427" spans="2:11" ht="310.5" customHeight="1" x14ac:dyDescent="0.3">
      <c r="B427" s="278"/>
      <c r="C427" s="254" t="s">
        <v>117</v>
      </c>
      <c r="D427" s="157" t="s">
        <v>954</v>
      </c>
      <c r="E427" s="165" t="s">
        <v>778</v>
      </c>
      <c r="F427" s="25">
        <v>2</v>
      </c>
      <c r="G427" s="156" t="s">
        <v>1071</v>
      </c>
      <c r="H427" s="23">
        <v>4</v>
      </c>
      <c r="I427" s="23"/>
      <c r="J427" s="23">
        <v>1</v>
      </c>
      <c r="K427" s="63" t="s">
        <v>1072</v>
      </c>
    </row>
    <row r="428" spans="2:11" ht="308.25" customHeight="1" x14ac:dyDescent="0.3">
      <c r="B428" s="278"/>
      <c r="C428" s="254" t="s">
        <v>123</v>
      </c>
      <c r="D428" s="13"/>
      <c r="E428" s="165"/>
      <c r="F428" s="25"/>
      <c r="G428" s="156" t="s">
        <v>1073</v>
      </c>
      <c r="H428" s="23">
        <v>4</v>
      </c>
      <c r="I428" s="23"/>
      <c r="J428" s="23">
        <v>1</v>
      </c>
      <c r="K428" s="63" t="s">
        <v>1074</v>
      </c>
    </row>
    <row r="429" spans="2:11" ht="300" customHeight="1" x14ac:dyDescent="0.3">
      <c r="B429" s="278"/>
      <c r="C429" s="254"/>
      <c r="D429" s="13"/>
      <c r="E429" s="165"/>
      <c r="F429" s="25"/>
      <c r="G429" s="156" t="s">
        <v>1075</v>
      </c>
      <c r="H429" s="23">
        <v>4</v>
      </c>
      <c r="I429" s="23"/>
      <c r="J429" s="23">
        <v>1</v>
      </c>
      <c r="K429" s="63" t="s">
        <v>1076</v>
      </c>
    </row>
    <row r="430" spans="2:11" ht="262.5" customHeight="1" x14ac:dyDescent="0.3">
      <c r="B430" s="278"/>
      <c r="C430" s="254"/>
      <c r="D430" s="13"/>
      <c r="E430" s="202" t="s">
        <v>815</v>
      </c>
      <c r="F430" s="25">
        <v>2</v>
      </c>
      <c r="G430" s="156" t="s">
        <v>1079</v>
      </c>
      <c r="H430" s="23">
        <v>4</v>
      </c>
      <c r="I430" s="23"/>
      <c r="J430" s="23">
        <v>1</v>
      </c>
      <c r="K430" s="63" t="s">
        <v>1077</v>
      </c>
    </row>
    <row r="431" spans="2:11" ht="387.75" customHeight="1" x14ac:dyDescent="0.3">
      <c r="B431" s="278"/>
      <c r="C431" s="254" t="s">
        <v>237</v>
      </c>
      <c r="D431" s="157" t="s">
        <v>951</v>
      </c>
      <c r="E431" s="165" t="s">
        <v>816</v>
      </c>
      <c r="F431" s="25">
        <v>6</v>
      </c>
      <c r="G431" s="156" t="s">
        <v>1083</v>
      </c>
      <c r="H431" s="23">
        <v>4</v>
      </c>
      <c r="I431" s="23"/>
      <c r="J431" s="23">
        <v>1</v>
      </c>
      <c r="K431" s="63" t="s">
        <v>1084</v>
      </c>
    </row>
    <row r="432" spans="2:11" ht="289.5" customHeight="1" x14ac:dyDescent="0.3">
      <c r="B432" s="278"/>
      <c r="C432" s="254"/>
      <c r="D432" s="13"/>
      <c r="E432" s="13"/>
      <c r="F432" s="25"/>
      <c r="G432" s="156" t="s">
        <v>1089</v>
      </c>
      <c r="H432" s="23">
        <v>8</v>
      </c>
      <c r="I432" s="23"/>
      <c r="J432" s="23">
        <v>1</v>
      </c>
      <c r="K432" s="63" t="s">
        <v>1090</v>
      </c>
    </row>
    <row r="433" spans="2:11" ht="258.75" customHeight="1" x14ac:dyDescent="0.3">
      <c r="B433" s="278"/>
      <c r="C433" s="254" t="s">
        <v>238</v>
      </c>
      <c r="D433" s="157" t="s">
        <v>953</v>
      </c>
      <c r="E433" s="165" t="s">
        <v>817</v>
      </c>
      <c r="F433" s="25">
        <v>3</v>
      </c>
      <c r="G433" s="156" t="s">
        <v>1092</v>
      </c>
      <c r="H433" s="23">
        <v>12</v>
      </c>
      <c r="I433" s="23"/>
      <c r="J433" s="23">
        <v>1</v>
      </c>
      <c r="K433" s="63" t="s">
        <v>1095</v>
      </c>
    </row>
    <row r="434" spans="2:11" ht="300" customHeight="1" x14ac:dyDescent="0.3">
      <c r="B434" s="278"/>
      <c r="C434" s="254"/>
      <c r="D434" s="13"/>
      <c r="E434" s="165"/>
      <c r="F434" s="25"/>
      <c r="G434" s="156" t="s">
        <v>1093</v>
      </c>
      <c r="H434" s="23">
        <v>12</v>
      </c>
      <c r="I434" s="23"/>
      <c r="J434" s="23">
        <v>1</v>
      </c>
      <c r="K434" s="63" t="s">
        <v>1096</v>
      </c>
    </row>
    <row r="435" spans="2:11" ht="266.25" customHeight="1" x14ac:dyDescent="0.3">
      <c r="B435" s="278"/>
      <c r="C435" s="254" t="s">
        <v>279</v>
      </c>
      <c r="D435" s="157" t="s">
        <v>957</v>
      </c>
      <c r="E435" s="165" t="s">
        <v>780</v>
      </c>
      <c r="F435" s="25">
        <v>1</v>
      </c>
      <c r="G435" s="156" t="s">
        <v>1078</v>
      </c>
      <c r="H435" s="23">
        <v>4</v>
      </c>
      <c r="I435" s="23"/>
      <c r="J435" s="23">
        <v>1</v>
      </c>
      <c r="K435" s="63" t="s">
        <v>1080</v>
      </c>
    </row>
    <row r="436" spans="2:11" ht="257.25" customHeight="1" x14ac:dyDescent="0.3">
      <c r="B436" s="278"/>
      <c r="C436" s="254" t="s">
        <v>242</v>
      </c>
      <c r="D436" s="157" t="s">
        <v>2346</v>
      </c>
      <c r="E436" s="165" t="s">
        <v>782</v>
      </c>
      <c r="F436" s="25">
        <v>4</v>
      </c>
      <c r="G436" s="13"/>
      <c r="H436" s="23"/>
      <c r="I436" s="23"/>
      <c r="J436" s="23"/>
      <c r="K436" s="63"/>
    </row>
    <row r="437" spans="2:11" ht="387" customHeight="1" x14ac:dyDescent="0.3">
      <c r="B437" s="278"/>
      <c r="C437" s="254" t="s">
        <v>119</v>
      </c>
      <c r="D437" s="157" t="s">
        <v>951</v>
      </c>
      <c r="E437" s="165" t="s">
        <v>952</v>
      </c>
      <c r="F437" s="25">
        <v>6</v>
      </c>
      <c r="G437" s="13"/>
      <c r="H437" s="23"/>
      <c r="I437" s="23"/>
      <c r="J437" s="23"/>
      <c r="K437" s="63"/>
    </row>
    <row r="438" spans="2:11" ht="201" customHeight="1" x14ac:dyDescent="0.3">
      <c r="B438" s="278"/>
      <c r="C438" s="254" t="s">
        <v>239</v>
      </c>
      <c r="D438" s="157" t="s">
        <v>956</v>
      </c>
      <c r="E438" s="165" t="s">
        <v>779</v>
      </c>
      <c r="F438" s="25">
        <v>3</v>
      </c>
      <c r="G438" s="13"/>
      <c r="H438" s="23"/>
      <c r="I438" s="23"/>
      <c r="J438" s="23"/>
      <c r="K438" s="63"/>
    </row>
    <row r="439" spans="2:11" ht="321.75" customHeight="1" x14ac:dyDescent="0.3">
      <c r="B439" s="278"/>
      <c r="C439" s="254" t="s">
        <v>241</v>
      </c>
      <c r="D439" s="157" t="s">
        <v>2361</v>
      </c>
      <c r="E439" s="165" t="s">
        <v>1448</v>
      </c>
      <c r="F439" s="25">
        <v>5</v>
      </c>
      <c r="G439" s="13"/>
      <c r="H439" s="23"/>
      <c r="I439" s="23"/>
      <c r="J439" s="23"/>
      <c r="K439" s="63"/>
    </row>
    <row r="440" spans="2:11" ht="240.75" customHeight="1" x14ac:dyDescent="0.3">
      <c r="B440" s="278"/>
      <c r="C440" s="254" t="s">
        <v>280</v>
      </c>
      <c r="D440" s="157" t="s">
        <v>958</v>
      </c>
      <c r="E440" s="165" t="s">
        <v>781</v>
      </c>
      <c r="F440" s="25">
        <v>4</v>
      </c>
      <c r="G440" s="13"/>
      <c r="H440" s="23"/>
      <c r="I440" s="23"/>
      <c r="J440" s="23"/>
      <c r="K440" s="63"/>
    </row>
    <row r="441" spans="2:11" ht="389.25" customHeight="1" x14ac:dyDescent="0.3">
      <c r="B441" s="278"/>
      <c r="C441" s="254" t="s">
        <v>281</v>
      </c>
      <c r="D441" s="157" t="s">
        <v>2344</v>
      </c>
      <c r="E441" s="165" t="s">
        <v>2362</v>
      </c>
      <c r="F441" s="25">
        <v>5</v>
      </c>
      <c r="G441" s="13"/>
      <c r="H441" s="23"/>
      <c r="I441" s="23"/>
      <c r="J441" s="23"/>
      <c r="K441" s="63"/>
    </row>
    <row r="442" spans="2:11" ht="348" customHeight="1" x14ac:dyDescent="0.3">
      <c r="B442" s="278"/>
      <c r="C442" s="254" t="s">
        <v>772</v>
      </c>
      <c r="D442" s="157" t="s">
        <v>950</v>
      </c>
      <c r="E442" s="165" t="s">
        <v>775</v>
      </c>
      <c r="F442" s="25">
        <v>2</v>
      </c>
      <c r="G442" s="156" t="s">
        <v>1085</v>
      </c>
      <c r="H442" s="23">
        <v>4</v>
      </c>
      <c r="I442" s="23"/>
      <c r="J442" s="23">
        <v>1</v>
      </c>
      <c r="K442" s="63" t="s">
        <v>1086</v>
      </c>
    </row>
    <row r="443" spans="2:11" ht="393" customHeight="1" x14ac:dyDescent="0.3">
      <c r="B443" s="278"/>
      <c r="C443" s="254" t="s">
        <v>773</v>
      </c>
      <c r="D443" s="13"/>
      <c r="E443" s="202" t="s">
        <v>774</v>
      </c>
      <c r="F443" s="25">
        <v>4</v>
      </c>
      <c r="G443" s="156" t="s">
        <v>1087</v>
      </c>
      <c r="H443" s="23">
        <v>8</v>
      </c>
      <c r="I443" s="23"/>
      <c r="J443" s="23">
        <v>1</v>
      </c>
      <c r="K443" s="63" t="s">
        <v>1088</v>
      </c>
    </row>
    <row r="444" spans="2:11" ht="306" customHeight="1" x14ac:dyDescent="0.3">
      <c r="B444" s="278"/>
      <c r="C444" s="254" t="s">
        <v>777</v>
      </c>
      <c r="D444" s="13"/>
      <c r="E444" s="202" t="s">
        <v>776</v>
      </c>
      <c r="F444" s="25">
        <v>4</v>
      </c>
      <c r="G444" s="156" t="s">
        <v>1091</v>
      </c>
      <c r="H444" s="23">
        <v>12</v>
      </c>
      <c r="I444" s="23"/>
      <c r="J444" s="23">
        <v>1</v>
      </c>
      <c r="K444" s="63" t="s">
        <v>1094</v>
      </c>
    </row>
    <row r="445" spans="2:11" ht="390" customHeight="1" x14ac:dyDescent="0.3">
      <c r="B445" s="278"/>
      <c r="C445" s="254" t="s">
        <v>278</v>
      </c>
      <c r="D445" s="157" t="s">
        <v>2368</v>
      </c>
      <c r="E445" s="165" t="s">
        <v>818</v>
      </c>
      <c r="F445" s="25">
        <v>3</v>
      </c>
      <c r="G445" s="156" t="s">
        <v>1069</v>
      </c>
      <c r="H445" s="23">
        <v>4</v>
      </c>
      <c r="I445" s="23"/>
      <c r="J445" s="23">
        <v>1</v>
      </c>
      <c r="K445" s="63" t="s">
        <v>1149</v>
      </c>
    </row>
    <row r="446" spans="2:11" ht="22.5" customHeight="1" x14ac:dyDescent="0.3">
      <c r="B446" s="278"/>
      <c r="C446" s="199"/>
      <c r="D446" s="13"/>
      <c r="E446" s="13"/>
      <c r="F446" s="25"/>
      <c r="G446" s="156" t="s">
        <v>1151</v>
      </c>
      <c r="H446" s="23">
        <v>4</v>
      </c>
      <c r="I446" s="23"/>
      <c r="J446" s="23">
        <v>1</v>
      </c>
      <c r="K446" s="63" t="s">
        <v>1150</v>
      </c>
    </row>
    <row r="447" spans="2:11" ht="22.5" customHeight="1" x14ac:dyDescent="0.3">
      <c r="B447" s="278"/>
      <c r="C447" s="199"/>
      <c r="D447" s="13"/>
      <c r="E447" s="13"/>
      <c r="F447" s="25"/>
      <c r="G447" s="156" t="s">
        <v>1152</v>
      </c>
      <c r="H447" s="23">
        <v>12</v>
      </c>
      <c r="I447" s="23"/>
      <c r="J447" s="23">
        <v>1</v>
      </c>
      <c r="K447" s="63" t="s">
        <v>1153</v>
      </c>
    </row>
    <row r="448" spans="2:11" x14ac:dyDescent="0.3">
      <c r="B448" s="278"/>
      <c r="C448" s="302"/>
      <c r="D448" s="18"/>
      <c r="E448" s="13"/>
      <c r="F448" s="23"/>
      <c r="G448" s="11"/>
      <c r="H448" s="23"/>
      <c r="I448" s="23"/>
      <c r="J448" s="23"/>
      <c r="K448" s="63"/>
    </row>
    <row r="449" spans="2:11" ht="234.75" customHeight="1" x14ac:dyDescent="0.3">
      <c r="B449" s="281" t="s">
        <v>77</v>
      </c>
      <c r="C449" s="254" t="s">
        <v>243</v>
      </c>
      <c r="D449" s="157" t="s">
        <v>867</v>
      </c>
      <c r="E449" s="165" t="s">
        <v>783</v>
      </c>
      <c r="F449" s="23">
        <v>4</v>
      </c>
      <c r="G449" s="13"/>
      <c r="H449" s="23"/>
      <c r="I449" s="23"/>
      <c r="J449" s="23"/>
      <c r="K449" s="63"/>
    </row>
    <row r="450" spans="2:11" ht="176.25" customHeight="1" x14ac:dyDescent="0.3">
      <c r="B450" s="278"/>
      <c r="C450" s="254" t="s">
        <v>385</v>
      </c>
      <c r="D450" s="13"/>
      <c r="E450" s="301" t="s">
        <v>536</v>
      </c>
      <c r="F450" s="23">
        <v>4</v>
      </c>
      <c r="G450" s="13"/>
      <c r="H450" s="23"/>
      <c r="I450" s="23"/>
      <c r="J450" s="23"/>
      <c r="K450" s="63"/>
    </row>
    <row r="451" spans="2:11" ht="216.75" customHeight="1" x14ac:dyDescent="0.3">
      <c r="B451" s="278"/>
      <c r="C451" s="254" t="s">
        <v>386</v>
      </c>
      <c r="D451" s="157" t="s">
        <v>2347</v>
      </c>
      <c r="E451" s="301" t="s">
        <v>2124</v>
      </c>
      <c r="F451" s="23">
        <v>4</v>
      </c>
      <c r="G451" s="13"/>
      <c r="H451" s="23"/>
      <c r="I451" s="23"/>
      <c r="J451" s="23"/>
      <c r="K451" s="63"/>
    </row>
    <row r="452" spans="2:11" ht="307.5" customHeight="1" x14ac:dyDescent="0.3">
      <c r="B452" s="278"/>
      <c r="C452" s="254" t="s">
        <v>387</v>
      </c>
      <c r="D452" s="13"/>
      <c r="E452" s="301" t="s">
        <v>538</v>
      </c>
      <c r="F452" s="23">
        <v>4</v>
      </c>
      <c r="G452" s="13"/>
      <c r="H452" s="23"/>
      <c r="I452" s="23"/>
      <c r="J452" s="23"/>
      <c r="K452" s="63"/>
    </row>
    <row r="453" spans="2:11" ht="35.25" customHeight="1" x14ac:dyDescent="0.3">
      <c r="B453" s="278"/>
      <c r="C453" s="254" t="s">
        <v>388</v>
      </c>
      <c r="D453" s="13"/>
      <c r="E453" s="301" t="s">
        <v>537</v>
      </c>
      <c r="F453" s="23">
        <v>4</v>
      </c>
      <c r="G453" s="13"/>
      <c r="H453" s="23"/>
      <c r="I453" s="23"/>
      <c r="J453" s="23"/>
      <c r="K453" s="63"/>
    </row>
    <row r="454" spans="2:11" ht="348" customHeight="1" x14ac:dyDescent="0.3">
      <c r="B454" s="278"/>
      <c r="C454" s="254" t="s">
        <v>866</v>
      </c>
      <c r="D454" s="13"/>
      <c r="E454" s="301" t="s">
        <v>724</v>
      </c>
      <c r="F454" s="23">
        <v>5</v>
      </c>
      <c r="G454" s="13"/>
      <c r="H454" s="23"/>
      <c r="I454" s="23"/>
      <c r="J454" s="23"/>
      <c r="K454" s="63"/>
    </row>
    <row r="455" spans="2:11" ht="126" customHeight="1" x14ac:dyDescent="0.3">
      <c r="B455" s="278"/>
      <c r="C455" s="254" t="s">
        <v>389</v>
      </c>
      <c r="D455" s="157" t="s">
        <v>868</v>
      </c>
      <c r="E455" s="301" t="s">
        <v>2125</v>
      </c>
      <c r="F455" s="23">
        <v>4</v>
      </c>
      <c r="G455" s="13"/>
      <c r="H455" s="23"/>
      <c r="I455" s="23"/>
      <c r="J455" s="23"/>
      <c r="K455" s="63"/>
    </row>
    <row r="456" spans="2:11" ht="141.75" customHeight="1" x14ac:dyDescent="0.3">
      <c r="B456" s="278"/>
      <c r="C456" s="254" t="s">
        <v>390</v>
      </c>
      <c r="D456" s="157" t="s">
        <v>2327</v>
      </c>
      <c r="E456" s="301" t="s">
        <v>2352</v>
      </c>
      <c r="F456" s="23">
        <v>4</v>
      </c>
      <c r="G456" s="13"/>
      <c r="H456" s="23"/>
      <c r="I456" s="23"/>
      <c r="J456" s="23"/>
      <c r="K456" s="63"/>
    </row>
    <row r="457" spans="2:11" ht="391.5" customHeight="1" x14ac:dyDescent="0.3">
      <c r="B457" s="278"/>
      <c r="C457" s="254" t="s">
        <v>391</v>
      </c>
      <c r="D457" s="13"/>
      <c r="E457" s="301" t="s">
        <v>784</v>
      </c>
      <c r="F457" s="23">
        <v>5</v>
      </c>
      <c r="G457" s="13"/>
      <c r="H457" s="23"/>
      <c r="I457" s="23"/>
      <c r="J457" s="23"/>
      <c r="K457" s="63"/>
    </row>
    <row r="458" spans="2:11" ht="78" x14ac:dyDescent="0.3">
      <c r="B458" s="278"/>
      <c r="C458" s="254" t="s">
        <v>577</v>
      </c>
      <c r="D458" s="13"/>
      <c r="E458" s="301" t="s">
        <v>2126</v>
      </c>
      <c r="F458" s="23">
        <v>3</v>
      </c>
      <c r="G458" s="13"/>
      <c r="H458" s="23"/>
      <c r="I458" s="23"/>
      <c r="J458" s="23"/>
      <c r="K458" s="63"/>
    </row>
    <row r="459" spans="2:11" ht="177" customHeight="1" x14ac:dyDescent="0.3">
      <c r="B459" s="278"/>
      <c r="C459" s="254" t="s">
        <v>392</v>
      </c>
      <c r="D459" s="13"/>
      <c r="E459" s="301" t="s">
        <v>2127</v>
      </c>
      <c r="F459" s="23">
        <v>4</v>
      </c>
      <c r="G459" s="13"/>
      <c r="H459" s="23"/>
      <c r="I459" s="23"/>
      <c r="J459" s="23"/>
      <c r="K459" s="63"/>
    </row>
    <row r="460" spans="2:11" ht="62.4" x14ac:dyDescent="0.3">
      <c r="B460" s="278"/>
      <c r="C460" s="254" t="s">
        <v>393</v>
      </c>
      <c r="D460" s="13"/>
      <c r="E460" s="301" t="s">
        <v>725</v>
      </c>
      <c r="F460" s="23">
        <v>3</v>
      </c>
      <c r="G460" s="13"/>
      <c r="H460" s="23"/>
      <c r="I460" s="23"/>
      <c r="J460" s="23"/>
      <c r="K460" s="63"/>
    </row>
    <row r="461" spans="2:11" ht="78" customHeight="1" x14ac:dyDescent="0.3">
      <c r="B461" s="278"/>
      <c r="C461" s="254" t="s">
        <v>394</v>
      </c>
      <c r="D461" s="13"/>
      <c r="E461" s="301" t="s">
        <v>2128</v>
      </c>
      <c r="F461" s="23">
        <v>4</v>
      </c>
      <c r="G461" s="13"/>
      <c r="H461" s="23"/>
      <c r="I461" s="23"/>
      <c r="J461" s="23"/>
      <c r="K461" s="63"/>
    </row>
    <row r="462" spans="2:11" ht="93.75" customHeight="1" x14ac:dyDescent="0.3">
      <c r="B462" s="278"/>
      <c r="C462" s="254" t="s">
        <v>244</v>
      </c>
      <c r="D462" s="13"/>
      <c r="E462" s="301" t="s">
        <v>535</v>
      </c>
      <c r="F462" s="23">
        <v>4</v>
      </c>
      <c r="G462" s="13"/>
      <c r="H462" s="23"/>
      <c r="I462" s="23"/>
      <c r="J462" s="23"/>
      <c r="K462" s="63"/>
    </row>
    <row r="463" spans="2:11" ht="46.8" x14ac:dyDescent="0.3">
      <c r="B463" s="278"/>
      <c r="C463" s="254" t="s">
        <v>395</v>
      </c>
      <c r="D463" s="13"/>
      <c r="E463" s="301" t="s">
        <v>2129</v>
      </c>
      <c r="F463" s="23">
        <v>4</v>
      </c>
      <c r="G463" s="13"/>
      <c r="H463" s="23"/>
      <c r="I463" s="23"/>
      <c r="J463" s="23"/>
      <c r="K463" s="63"/>
    </row>
    <row r="464" spans="2:11" x14ac:dyDescent="0.3">
      <c r="B464" s="278"/>
      <c r="C464" s="302"/>
      <c r="D464" s="18"/>
      <c r="E464" s="13"/>
      <c r="F464" s="23"/>
      <c r="G464" s="13"/>
      <c r="H464" s="23"/>
      <c r="I464" s="23"/>
      <c r="J464" s="23"/>
      <c r="K464" s="63"/>
    </row>
    <row r="465" spans="2:11" ht="100.8" x14ac:dyDescent="0.3">
      <c r="B465" s="281" t="s">
        <v>78</v>
      </c>
      <c r="C465" s="254" t="s">
        <v>249</v>
      </c>
      <c r="D465" s="157" t="s">
        <v>2320</v>
      </c>
      <c r="E465" s="165" t="s">
        <v>1109</v>
      </c>
      <c r="F465" s="23">
        <v>1</v>
      </c>
      <c r="G465" s="13"/>
      <c r="H465" s="23"/>
      <c r="I465" s="23"/>
      <c r="J465" s="23"/>
      <c r="K465" s="63"/>
    </row>
    <row r="466" spans="2:11" ht="72" x14ac:dyDescent="0.3">
      <c r="B466" s="278"/>
      <c r="C466" s="254" t="s">
        <v>245</v>
      </c>
      <c r="D466" s="157" t="s">
        <v>2321</v>
      </c>
      <c r="E466" s="165" t="s">
        <v>1110</v>
      </c>
      <c r="F466" s="23">
        <v>1</v>
      </c>
      <c r="G466" s="13"/>
      <c r="H466" s="23"/>
      <c r="I466" s="23"/>
      <c r="J466" s="23"/>
      <c r="K466" s="63"/>
    </row>
    <row r="467" spans="2:11" ht="57.6" x14ac:dyDescent="0.3">
      <c r="B467" s="278"/>
      <c r="C467" s="254" t="s">
        <v>246</v>
      </c>
      <c r="D467" s="157" t="s">
        <v>878</v>
      </c>
      <c r="E467" s="165" t="s">
        <v>862</v>
      </c>
      <c r="F467" s="23">
        <v>1</v>
      </c>
      <c r="G467" s="13"/>
      <c r="H467" s="23"/>
      <c r="I467" s="23"/>
      <c r="J467" s="23"/>
      <c r="K467" s="63"/>
    </row>
    <row r="468" spans="2:11" ht="57.6" x14ac:dyDescent="0.3">
      <c r="B468" s="278"/>
      <c r="C468" s="254" t="s">
        <v>258</v>
      </c>
      <c r="D468" s="157" t="s">
        <v>879</v>
      </c>
      <c r="E468" s="165" t="s">
        <v>461</v>
      </c>
      <c r="F468" s="23">
        <v>1</v>
      </c>
      <c r="G468" s="13"/>
      <c r="H468" s="23"/>
      <c r="I468" s="23"/>
      <c r="J468" s="23"/>
      <c r="K468" s="63"/>
    </row>
    <row r="469" spans="2:11" ht="43.2" x14ac:dyDescent="0.3">
      <c r="B469" s="278"/>
      <c r="C469" s="254" t="s">
        <v>264</v>
      </c>
      <c r="D469" s="13"/>
      <c r="E469" s="165" t="s">
        <v>786</v>
      </c>
      <c r="F469" s="23">
        <v>1</v>
      </c>
      <c r="G469" s="13"/>
      <c r="H469" s="23"/>
      <c r="I469" s="23"/>
      <c r="J469" s="23"/>
      <c r="K469" s="63"/>
    </row>
    <row r="470" spans="2:11" ht="28.8" x14ac:dyDescent="0.3">
      <c r="B470" s="278"/>
      <c r="C470" s="254" t="s">
        <v>247</v>
      </c>
      <c r="D470" s="13"/>
      <c r="E470" s="202" t="s">
        <v>726</v>
      </c>
      <c r="F470" s="23">
        <v>2</v>
      </c>
      <c r="G470" s="13"/>
      <c r="H470" s="23"/>
      <c r="I470" s="23"/>
      <c r="J470" s="23"/>
      <c r="K470" s="63"/>
    </row>
    <row r="471" spans="2:11" x14ac:dyDescent="0.3">
      <c r="B471" s="278"/>
      <c r="C471" s="254" t="s">
        <v>263</v>
      </c>
      <c r="D471" s="13"/>
      <c r="E471" s="202" t="s">
        <v>400</v>
      </c>
      <c r="F471" s="23">
        <v>2</v>
      </c>
      <c r="G471" s="13"/>
      <c r="H471" s="23"/>
      <c r="I471" s="23"/>
      <c r="J471" s="23"/>
      <c r="K471" s="63"/>
    </row>
    <row r="472" spans="2:11" ht="43.2" x14ac:dyDescent="0.3">
      <c r="B472" s="278"/>
      <c r="C472" s="254" t="s">
        <v>262</v>
      </c>
      <c r="D472" s="13"/>
      <c r="E472" s="202" t="s">
        <v>399</v>
      </c>
      <c r="F472" s="23">
        <v>3</v>
      </c>
      <c r="G472" s="13"/>
      <c r="H472" s="23"/>
      <c r="I472" s="23"/>
      <c r="J472" s="23"/>
      <c r="K472" s="63"/>
    </row>
    <row r="473" spans="2:11" ht="28.8" x14ac:dyDescent="0.3">
      <c r="B473" s="278"/>
      <c r="C473" s="254" t="s">
        <v>265</v>
      </c>
      <c r="D473" s="13"/>
      <c r="E473" s="202" t="s">
        <v>787</v>
      </c>
      <c r="F473" s="23">
        <v>1</v>
      </c>
      <c r="G473" s="13"/>
      <c r="H473" s="23"/>
      <c r="I473" s="23"/>
      <c r="J473" s="23"/>
      <c r="K473" s="63"/>
    </row>
    <row r="474" spans="2:11" x14ac:dyDescent="0.3">
      <c r="B474" s="278"/>
      <c r="C474" s="254" t="s">
        <v>261</v>
      </c>
      <c r="D474" s="13"/>
      <c r="E474" s="202" t="s">
        <v>398</v>
      </c>
      <c r="F474" s="23">
        <v>3</v>
      </c>
      <c r="G474" s="13"/>
      <c r="H474" s="23"/>
      <c r="I474" s="23"/>
      <c r="J474" s="23"/>
      <c r="K474" s="63"/>
    </row>
    <row r="475" spans="2:11" ht="28.8" x14ac:dyDescent="0.3">
      <c r="B475" s="278"/>
      <c r="C475" s="254" t="s">
        <v>265</v>
      </c>
      <c r="D475" s="13"/>
      <c r="E475" s="202" t="s">
        <v>397</v>
      </c>
      <c r="F475" s="23">
        <v>1</v>
      </c>
      <c r="G475" s="13"/>
      <c r="H475" s="23"/>
      <c r="I475" s="23"/>
      <c r="J475" s="23"/>
      <c r="K475" s="63"/>
    </row>
    <row r="476" spans="2:11" ht="28.8" x14ac:dyDescent="0.3">
      <c r="B476" s="278"/>
      <c r="C476" s="254" t="s">
        <v>248</v>
      </c>
      <c r="D476" s="13"/>
      <c r="E476" s="202" t="s">
        <v>860</v>
      </c>
      <c r="F476" s="23">
        <v>1</v>
      </c>
      <c r="G476" s="13"/>
      <c r="H476" s="23"/>
      <c r="I476" s="23"/>
      <c r="J476" s="23"/>
      <c r="K476" s="63"/>
    </row>
    <row r="477" spans="2:11" ht="57.6" x14ac:dyDescent="0.3">
      <c r="B477" s="278"/>
      <c r="C477" s="254" t="s">
        <v>250</v>
      </c>
      <c r="D477" s="13"/>
      <c r="E477" s="202" t="s">
        <v>401</v>
      </c>
      <c r="F477" s="23">
        <v>2</v>
      </c>
      <c r="G477" s="13"/>
      <c r="H477" s="23"/>
      <c r="I477" s="23"/>
      <c r="J477" s="23"/>
      <c r="K477" s="63"/>
    </row>
    <row r="478" spans="2:11" ht="72" x14ac:dyDescent="0.3">
      <c r="B478" s="278"/>
      <c r="C478" s="254" t="s">
        <v>251</v>
      </c>
      <c r="D478" s="13"/>
      <c r="E478" s="202" t="s">
        <v>861</v>
      </c>
      <c r="F478" s="23">
        <v>3</v>
      </c>
      <c r="G478" s="13"/>
      <c r="H478" s="23"/>
      <c r="I478" s="23"/>
      <c r="J478" s="23"/>
      <c r="K478" s="63"/>
    </row>
    <row r="479" spans="2:11" ht="57.6" x14ac:dyDescent="0.3">
      <c r="B479" s="278"/>
      <c r="C479" s="254" t="s">
        <v>252</v>
      </c>
      <c r="D479" s="13"/>
      <c r="E479" s="202" t="s">
        <v>540</v>
      </c>
      <c r="F479" s="23">
        <v>1</v>
      </c>
      <c r="G479" s="13"/>
      <c r="H479" s="23"/>
      <c r="I479" s="23"/>
      <c r="J479" s="23"/>
      <c r="K479" s="63"/>
    </row>
    <row r="480" spans="2:11" ht="57.6" x14ac:dyDescent="0.3">
      <c r="B480" s="278"/>
      <c r="C480" s="254" t="s">
        <v>253</v>
      </c>
      <c r="D480" s="13"/>
      <c r="E480" s="202" t="s">
        <v>863</v>
      </c>
      <c r="F480" s="23">
        <v>3</v>
      </c>
      <c r="G480" s="13"/>
      <c r="H480" s="23"/>
      <c r="I480" s="23"/>
      <c r="J480" s="23"/>
      <c r="K480" s="63"/>
    </row>
    <row r="481" spans="2:11" ht="72" x14ac:dyDescent="0.3">
      <c r="B481" s="278"/>
      <c r="C481" s="254" t="s">
        <v>254</v>
      </c>
      <c r="D481" s="13"/>
      <c r="E481" s="202" t="s">
        <v>402</v>
      </c>
      <c r="F481" s="23">
        <v>2</v>
      </c>
      <c r="G481" s="13"/>
      <c r="H481" s="23"/>
      <c r="I481" s="23"/>
      <c r="J481" s="23"/>
      <c r="K481" s="63"/>
    </row>
    <row r="482" spans="2:11" ht="28.8" x14ac:dyDescent="0.3">
      <c r="B482" s="278"/>
      <c r="C482" s="254" t="s">
        <v>255</v>
      </c>
      <c r="D482" s="13"/>
      <c r="E482" s="202" t="s">
        <v>403</v>
      </c>
      <c r="F482" s="23">
        <v>1</v>
      </c>
      <c r="G482" s="13"/>
      <c r="H482" s="23"/>
      <c r="I482" s="23"/>
      <c r="J482" s="23"/>
      <c r="K482" s="63"/>
    </row>
    <row r="483" spans="2:11" ht="55.5" customHeight="1" x14ac:dyDescent="0.3">
      <c r="B483" s="278"/>
      <c r="C483" s="254" t="s">
        <v>256</v>
      </c>
      <c r="D483" s="13"/>
      <c r="E483" s="202" t="s">
        <v>864</v>
      </c>
      <c r="F483" s="23">
        <v>2</v>
      </c>
      <c r="G483" s="13"/>
      <c r="H483" s="23"/>
      <c r="I483" s="23"/>
      <c r="J483" s="23"/>
      <c r="K483" s="63"/>
    </row>
    <row r="484" spans="2:11" ht="28.8" x14ac:dyDescent="0.3">
      <c r="B484" s="278"/>
      <c r="C484" s="254" t="s">
        <v>257</v>
      </c>
      <c r="D484" s="13"/>
      <c r="E484" s="202" t="s">
        <v>404</v>
      </c>
      <c r="F484" s="23">
        <v>2</v>
      </c>
      <c r="G484" s="13"/>
      <c r="H484" s="23"/>
      <c r="I484" s="23"/>
      <c r="J484" s="23"/>
      <c r="K484" s="63"/>
    </row>
    <row r="485" spans="2:11" ht="49.5" customHeight="1" x14ac:dyDescent="0.3">
      <c r="B485" s="278"/>
      <c r="C485" s="254" t="s">
        <v>1476</v>
      </c>
      <c r="D485" s="13"/>
      <c r="E485" s="202" t="s">
        <v>396</v>
      </c>
      <c r="F485" s="23">
        <v>3</v>
      </c>
      <c r="G485" s="13"/>
      <c r="H485" s="23"/>
      <c r="I485" s="23"/>
      <c r="J485" s="23"/>
      <c r="K485" s="63"/>
    </row>
    <row r="486" spans="2:11" x14ac:dyDescent="0.3">
      <c r="B486" s="278"/>
      <c r="C486" s="254" t="s">
        <v>259</v>
      </c>
      <c r="D486" s="13"/>
      <c r="E486" s="202" t="s">
        <v>405</v>
      </c>
      <c r="F486" s="23">
        <v>2</v>
      </c>
      <c r="G486" s="13"/>
      <c r="H486" s="23"/>
      <c r="I486" s="23"/>
      <c r="J486" s="23"/>
      <c r="K486" s="63"/>
    </row>
    <row r="487" spans="2:11" ht="28.8" x14ac:dyDescent="0.3">
      <c r="B487" s="278"/>
      <c r="C487" s="254" t="s">
        <v>260</v>
      </c>
      <c r="D487" s="13"/>
      <c r="E487" s="202" t="s">
        <v>865</v>
      </c>
      <c r="F487" s="23">
        <v>1</v>
      </c>
      <c r="G487" s="13"/>
      <c r="H487" s="23"/>
      <c r="I487" s="23"/>
      <c r="J487" s="23"/>
      <c r="K487" s="63"/>
    </row>
    <row r="488" spans="2:11" x14ac:dyDescent="0.3">
      <c r="B488" s="278"/>
      <c r="C488" s="14"/>
      <c r="D488" s="17"/>
      <c r="E488" s="13"/>
      <c r="F488" s="23"/>
      <c r="G488" s="13"/>
      <c r="H488" s="23"/>
      <c r="I488" s="23"/>
      <c r="J488" s="23"/>
      <c r="K488" s="63"/>
    </row>
    <row r="489" spans="2:11" x14ac:dyDescent="0.3">
      <c r="B489" s="281" t="s">
        <v>47</v>
      </c>
      <c r="C489" s="253" t="s">
        <v>541</v>
      </c>
      <c r="D489" s="93"/>
      <c r="E489" s="176" t="s">
        <v>677</v>
      </c>
      <c r="F489" s="27">
        <v>10</v>
      </c>
      <c r="G489" s="13"/>
      <c r="H489" s="23"/>
      <c r="I489" s="23"/>
      <c r="J489" s="23"/>
      <c r="K489" s="63"/>
    </row>
    <row r="490" spans="2:11" ht="229.5" customHeight="1" x14ac:dyDescent="0.3">
      <c r="B490" s="280"/>
      <c r="C490" s="253" t="s">
        <v>542</v>
      </c>
      <c r="D490" s="93"/>
      <c r="E490" s="176" t="s">
        <v>678</v>
      </c>
      <c r="F490" s="27">
        <v>10</v>
      </c>
      <c r="G490" s="13"/>
      <c r="H490" s="23"/>
      <c r="I490" s="23"/>
      <c r="J490" s="23"/>
      <c r="K490" s="63"/>
    </row>
    <row r="491" spans="2:11" ht="68.25" customHeight="1" x14ac:dyDescent="0.3">
      <c r="B491" s="280"/>
      <c r="C491" s="253" t="s">
        <v>543</v>
      </c>
      <c r="D491" s="93"/>
      <c r="E491" s="176" t="s">
        <v>679</v>
      </c>
      <c r="F491" s="27">
        <v>4</v>
      </c>
      <c r="G491" s="13"/>
      <c r="H491" s="23"/>
      <c r="I491" s="23"/>
      <c r="J491" s="23"/>
      <c r="K491" s="63"/>
    </row>
    <row r="492" spans="2:11" x14ac:dyDescent="0.3">
      <c r="B492" s="280"/>
      <c r="C492" s="253" t="s">
        <v>544</v>
      </c>
      <c r="D492" s="93"/>
      <c r="E492" s="176" t="s">
        <v>680</v>
      </c>
      <c r="F492" s="27">
        <v>3</v>
      </c>
      <c r="G492" s="13"/>
      <c r="H492" s="23"/>
      <c r="I492" s="23"/>
      <c r="J492" s="23"/>
      <c r="K492" s="63"/>
    </row>
    <row r="493" spans="2:11" x14ac:dyDescent="0.3">
      <c r="B493" s="280"/>
      <c r="C493" s="253" t="s">
        <v>545</v>
      </c>
      <c r="D493" s="93"/>
      <c r="E493" s="176" t="s">
        <v>681</v>
      </c>
      <c r="F493" s="27">
        <v>2</v>
      </c>
      <c r="G493" s="13"/>
      <c r="H493" s="23"/>
      <c r="I493" s="23"/>
      <c r="J493" s="23"/>
      <c r="K493" s="63"/>
    </row>
    <row r="494" spans="2:11" x14ac:dyDescent="0.3">
      <c r="B494" s="280"/>
      <c r="C494" s="253" t="s">
        <v>546</v>
      </c>
      <c r="D494" s="93"/>
      <c r="E494" s="176" t="s">
        <v>682</v>
      </c>
      <c r="F494" s="27">
        <v>10</v>
      </c>
      <c r="G494" s="13"/>
      <c r="H494" s="23"/>
      <c r="I494" s="23"/>
      <c r="J494" s="23"/>
      <c r="K494" s="63"/>
    </row>
    <row r="495" spans="2:11" x14ac:dyDescent="0.3">
      <c r="B495" s="280"/>
      <c r="C495" s="253" t="s">
        <v>547</v>
      </c>
      <c r="D495" s="93"/>
      <c r="E495" s="176" t="s">
        <v>683</v>
      </c>
      <c r="F495" s="27">
        <v>3</v>
      </c>
      <c r="G495" s="13"/>
      <c r="H495" s="23"/>
      <c r="I495" s="23"/>
      <c r="J495" s="23"/>
      <c r="K495" s="63"/>
    </row>
    <row r="496" spans="2:11" x14ac:dyDescent="0.3">
      <c r="B496" s="280"/>
      <c r="C496" s="253" t="s">
        <v>548</v>
      </c>
      <c r="D496" s="93"/>
      <c r="E496" s="176" t="s">
        <v>684</v>
      </c>
      <c r="F496" s="27">
        <v>3</v>
      </c>
      <c r="G496" s="13"/>
      <c r="H496" s="23"/>
      <c r="I496" s="23"/>
      <c r="J496" s="23"/>
      <c r="K496" s="63"/>
    </row>
    <row r="497" spans="2:11" x14ac:dyDescent="0.3">
      <c r="B497" s="280"/>
      <c r="C497" s="253" t="s">
        <v>549</v>
      </c>
      <c r="D497" s="93"/>
      <c r="E497" s="176" t="s">
        <v>685</v>
      </c>
      <c r="F497" s="27">
        <v>5</v>
      </c>
      <c r="G497" s="13"/>
      <c r="H497" s="23"/>
      <c r="I497" s="23"/>
      <c r="J497" s="23"/>
      <c r="K497" s="63"/>
    </row>
    <row r="498" spans="2:11" ht="131.25" customHeight="1" x14ac:dyDescent="0.3">
      <c r="B498" s="280"/>
      <c r="C498" s="253" t="s">
        <v>550</v>
      </c>
      <c r="D498" s="93"/>
      <c r="E498" s="176" t="s">
        <v>686</v>
      </c>
      <c r="F498" s="27">
        <v>5</v>
      </c>
      <c r="G498" s="13"/>
      <c r="H498" s="23"/>
      <c r="I498" s="23"/>
      <c r="J498" s="23"/>
      <c r="K498" s="63"/>
    </row>
    <row r="499" spans="2:11" ht="79.5" customHeight="1" x14ac:dyDescent="0.3">
      <c r="B499" s="280"/>
      <c r="C499" s="253" t="s">
        <v>551</v>
      </c>
      <c r="D499" s="93"/>
      <c r="E499" s="176" t="s">
        <v>687</v>
      </c>
      <c r="F499" s="27">
        <v>3</v>
      </c>
      <c r="G499" s="13"/>
      <c r="H499" s="23"/>
      <c r="I499" s="23"/>
      <c r="J499" s="23"/>
      <c r="K499" s="63"/>
    </row>
    <row r="500" spans="2:11" ht="67.5" customHeight="1" x14ac:dyDescent="0.3">
      <c r="B500" s="280"/>
      <c r="C500" s="253" t="s">
        <v>552</v>
      </c>
      <c r="D500" s="93"/>
      <c r="E500" s="176" t="s">
        <v>688</v>
      </c>
      <c r="F500" s="27">
        <v>3</v>
      </c>
      <c r="G500" s="13"/>
      <c r="H500" s="23"/>
      <c r="I500" s="23"/>
      <c r="J500" s="23"/>
      <c r="K500" s="63"/>
    </row>
    <row r="501" spans="2:11" ht="66.75" customHeight="1" x14ac:dyDescent="0.3">
      <c r="B501" s="280"/>
      <c r="C501" s="253" t="s">
        <v>553</v>
      </c>
      <c r="D501" s="93"/>
      <c r="E501" s="176" t="s">
        <v>689</v>
      </c>
      <c r="F501" s="27">
        <v>3</v>
      </c>
      <c r="G501" s="13"/>
      <c r="H501" s="23"/>
      <c r="I501" s="23"/>
      <c r="J501" s="23"/>
      <c r="K501" s="63"/>
    </row>
    <row r="502" spans="2:11" x14ac:dyDescent="0.3">
      <c r="B502" s="280"/>
      <c r="C502" s="254" t="s">
        <v>554</v>
      </c>
      <c r="D502" s="93"/>
      <c r="E502" s="176" t="s">
        <v>690</v>
      </c>
      <c r="F502" s="27">
        <v>2</v>
      </c>
      <c r="G502" s="13"/>
      <c r="H502" s="23"/>
      <c r="I502" s="23"/>
      <c r="J502" s="23"/>
      <c r="K502" s="63"/>
    </row>
    <row r="503" spans="2:11" x14ac:dyDescent="0.3">
      <c r="B503" s="280"/>
      <c r="C503" s="253" t="s">
        <v>555</v>
      </c>
      <c r="D503" s="93"/>
      <c r="E503" s="176" t="s">
        <v>691</v>
      </c>
      <c r="F503" s="27">
        <v>2</v>
      </c>
      <c r="G503" s="13"/>
      <c r="H503" s="23"/>
      <c r="I503" s="23"/>
      <c r="J503" s="23"/>
      <c r="K503" s="63"/>
    </row>
    <row r="504" spans="2:11" x14ac:dyDescent="0.3">
      <c r="B504" s="22"/>
      <c r="C504" s="253" t="s">
        <v>556</v>
      </c>
      <c r="D504" s="93"/>
      <c r="E504" s="176" t="s">
        <v>692</v>
      </c>
      <c r="F504" s="27">
        <v>4</v>
      </c>
      <c r="G504" s="13"/>
      <c r="H504" s="23"/>
      <c r="I504" s="23"/>
      <c r="J504" s="23"/>
      <c r="K504" s="63"/>
    </row>
    <row r="505" spans="2:11" ht="36.75" customHeight="1" x14ac:dyDescent="0.3">
      <c r="B505" s="22"/>
      <c r="C505" s="253" t="s">
        <v>557</v>
      </c>
      <c r="D505" s="93"/>
      <c r="E505" s="176" t="s">
        <v>693</v>
      </c>
      <c r="F505" s="27">
        <v>3</v>
      </c>
      <c r="G505" s="13"/>
      <c r="H505" s="23"/>
      <c r="I505" s="23"/>
      <c r="J505" s="23"/>
      <c r="K505" s="63"/>
    </row>
    <row r="506" spans="2:11" ht="33.75" customHeight="1" x14ac:dyDescent="0.3">
      <c r="B506" s="22"/>
      <c r="C506" s="253" t="s">
        <v>558</v>
      </c>
      <c r="D506" s="93"/>
      <c r="E506" s="176" t="s">
        <v>694</v>
      </c>
      <c r="F506" s="27">
        <v>2</v>
      </c>
      <c r="G506" s="13"/>
      <c r="H506" s="23"/>
      <c r="I506" s="23"/>
      <c r="J506" s="23"/>
      <c r="K506" s="63"/>
    </row>
    <row r="507" spans="2:11" ht="35.25" customHeight="1" x14ac:dyDescent="0.3">
      <c r="B507" s="22"/>
      <c r="C507" s="253" t="s">
        <v>559</v>
      </c>
      <c r="D507" s="93"/>
      <c r="E507" s="176" t="s">
        <v>695</v>
      </c>
      <c r="F507" s="27">
        <v>1</v>
      </c>
      <c r="G507" s="13"/>
      <c r="H507" s="23"/>
      <c r="I507" s="23"/>
      <c r="J507" s="23"/>
      <c r="K507" s="63"/>
    </row>
    <row r="508" spans="2:11" ht="25.5" customHeight="1" x14ac:dyDescent="0.3">
      <c r="B508" s="22"/>
      <c r="C508" s="253" t="s">
        <v>560</v>
      </c>
      <c r="D508" s="93"/>
      <c r="E508" s="176" t="s">
        <v>696</v>
      </c>
      <c r="F508" s="27">
        <v>1</v>
      </c>
      <c r="G508" s="13"/>
      <c r="H508" s="23"/>
      <c r="I508" s="23"/>
      <c r="J508" s="23"/>
      <c r="K508" s="63"/>
    </row>
    <row r="509" spans="2:11" ht="37.5" customHeight="1" x14ac:dyDescent="0.3">
      <c r="B509" s="22"/>
      <c r="C509" s="253" t="s">
        <v>561</v>
      </c>
      <c r="D509" s="93"/>
      <c r="E509" s="176" t="s">
        <v>697</v>
      </c>
      <c r="F509" s="27">
        <v>2</v>
      </c>
      <c r="G509" s="13"/>
      <c r="H509" s="23"/>
      <c r="I509" s="23"/>
      <c r="J509" s="23"/>
      <c r="K509" s="63"/>
    </row>
    <row r="510" spans="2:11" ht="38.25" customHeight="1" x14ac:dyDescent="0.3">
      <c r="B510" s="22"/>
      <c r="C510" s="253" t="s">
        <v>562</v>
      </c>
      <c r="D510" s="93"/>
      <c r="E510" s="176" t="s">
        <v>698</v>
      </c>
      <c r="F510" s="27">
        <v>1</v>
      </c>
      <c r="G510" s="13"/>
      <c r="H510" s="23"/>
      <c r="I510" s="23"/>
      <c r="J510" s="23"/>
      <c r="K510" s="63"/>
    </row>
    <row r="511" spans="2:11" ht="35.25" customHeight="1" x14ac:dyDescent="0.3">
      <c r="B511" s="22"/>
      <c r="C511" s="253" t="s">
        <v>563</v>
      </c>
      <c r="D511" s="93"/>
      <c r="E511" s="176" t="s">
        <v>699</v>
      </c>
      <c r="F511" s="27">
        <v>2</v>
      </c>
      <c r="G511" s="13"/>
      <c r="H511" s="23"/>
      <c r="I511" s="23"/>
      <c r="J511" s="23"/>
      <c r="K511" s="63"/>
    </row>
    <row r="512" spans="2:11" ht="35.25" customHeight="1" x14ac:dyDescent="0.3">
      <c r="B512" s="22"/>
      <c r="C512" s="253" t="s">
        <v>564</v>
      </c>
      <c r="D512" s="93"/>
      <c r="E512" s="176" t="s">
        <v>700</v>
      </c>
      <c r="F512" s="27">
        <v>2</v>
      </c>
      <c r="G512" s="13"/>
      <c r="H512" s="23"/>
      <c r="I512" s="23"/>
      <c r="J512" s="23"/>
      <c r="K512" s="63"/>
    </row>
    <row r="513" spans="2:11" ht="36.75" customHeight="1" x14ac:dyDescent="0.3">
      <c r="B513" s="22"/>
      <c r="C513" s="253" t="s">
        <v>565</v>
      </c>
      <c r="D513" s="93"/>
      <c r="E513" s="176" t="s">
        <v>701</v>
      </c>
      <c r="F513" s="27">
        <v>2</v>
      </c>
      <c r="G513" s="13"/>
      <c r="H513" s="23"/>
      <c r="I513" s="23"/>
      <c r="J513" s="23"/>
      <c r="K513" s="63"/>
    </row>
    <row r="514" spans="2:11" ht="47.25" customHeight="1" x14ac:dyDescent="0.3">
      <c r="B514" s="22"/>
      <c r="C514" s="253" t="s">
        <v>566</v>
      </c>
      <c r="D514" s="93"/>
      <c r="E514" s="176" t="s">
        <v>702</v>
      </c>
      <c r="F514" s="27">
        <v>1</v>
      </c>
      <c r="G514" s="13"/>
      <c r="H514" s="23"/>
      <c r="I514" s="23"/>
      <c r="J514" s="23"/>
      <c r="K514" s="63"/>
    </row>
    <row r="515" spans="2:11" ht="21.75" customHeight="1" x14ac:dyDescent="0.3">
      <c r="B515" s="22"/>
      <c r="C515" s="253" t="s">
        <v>567</v>
      </c>
      <c r="D515" s="93"/>
      <c r="E515" s="176" t="s">
        <v>703</v>
      </c>
      <c r="F515" s="27">
        <v>2</v>
      </c>
      <c r="G515" s="13"/>
      <c r="H515" s="23"/>
      <c r="I515" s="23"/>
      <c r="J515" s="23"/>
      <c r="K515" s="63"/>
    </row>
    <row r="516" spans="2:11" ht="20.25" customHeight="1" x14ac:dyDescent="0.3">
      <c r="B516" s="22"/>
      <c r="C516" s="253" t="s">
        <v>568</v>
      </c>
      <c r="D516" s="93"/>
      <c r="E516" s="176" t="s">
        <v>704</v>
      </c>
      <c r="F516" s="27">
        <v>2</v>
      </c>
      <c r="G516" s="13"/>
      <c r="H516" s="23"/>
      <c r="I516" s="23"/>
      <c r="J516" s="23"/>
      <c r="K516" s="63"/>
    </row>
    <row r="517" spans="2:11" ht="20.25" customHeight="1" x14ac:dyDescent="0.3">
      <c r="B517" s="22"/>
      <c r="C517" s="253" t="s">
        <v>569</v>
      </c>
      <c r="D517" s="93"/>
      <c r="E517" s="176" t="s">
        <v>705</v>
      </c>
      <c r="F517" s="27">
        <v>3</v>
      </c>
      <c r="G517" s="13"/>
      <c r="H517" s="23"/>
      <c r="I517" s="23"/>
      <c r="J517" s="23"/>
      <c r="K517" s="63"/>
    </row>
    <row r="518" spans="2:11" ht="20.25" customHeight="1" x14ac:dyDescent="0.3">
      <c r="B518" s="22"/>
      <c r="C518" s="253" t="s">
        <v>552</v>
      </c>
      <c r="D518" s="93"/>
      <c r="E518" s="176" t="s">
        <v>706</v>
      </c>
      <c r="F518" s="27">
        <v>2</v>
      </c>
      <c r="G518" s="13"/>
      <c r="H518" s="23"/>
      <c r="I518" s="23"/>
      <c r="J518" s="23"/>
      <c r="K518" s="63"/>
    </row>
    <row r="519" spans="2:11" ht="31.5" customHeight="1" x14ac:dyDescent="0.3">
      <c r="B519" s="22"/>
      <c r="C519" s="253" t="s">
        <v>570</v>
      </c>
      <c r="D519" s="93"/>
      <c r="E519" s="176" t="s">
        <v>707</v>
      </c>
      <c r="F519" s="27">
        <v>2</v>
      </c>
      <c r="G519" s="13"/>
      <c r="H519" s="23"/>
      <c r="I519" s="23"/>
      <c r="J519" s="23"/>
      <c r="K519" s="63"/>
    </row>
    <row r="520" spans="2:11" ht="23.25" customHeight="1" x14ac:dyDescent="0.3">
      <c r="B520" s="22"/>
      <c r="C520" s="253"/>
      <c r="D520" s="93"/>
      <c r="E520" s="176" t="s">
        <v>708</v>
      </c>
      <c r="F520" s="27">
        <v>8</v>
      </c>
      <c r="G520" s="13"/>
      <c r="H520" s="23"/>
      <c r="I520" s="23"/>
      <c r="J520" s="23"/>
      <c r="K520" s="63"/>
    </row>
    <row r="521" spans="2:11" ht="35.25" customHeight="1" x14ac:dyDescent="0.3">
      <c r="B521" s="22"/>
      <c r="C521" s="253" t="s">
        <v>571</v>
      </c>
      <c r="D521" s="93"/>
      <c r="E521" s="176" t="s">
        <v>709</v>
      </c>
      <c r="F521" s="27">
        <v>6</v>
      </c>
      <c r="G521" s="13"/>
      <c r="H521" s="23"/>
      <c r="I521" s="23"/>
      <c r="J521" s="23"/>
      <c r="K521" s="63"/>
    </row>
    <row r="522" spans="2:11" ht="18.75" customHeight="1" x14ac:dyDescent="0.3">
      <c r="B522" s="22"/>
      <c r="C522" s="253" t="s">
        <v>572</v>
      </c>
      <c r="D522" s="93"/>
      <c r="E522" s="176" t="s">
        <v>710</v>
      </c>
      <c r="F522" s="27">
        <v>12</v>
      </c>
      <c r="G522" s="13"/>
      <c r="H522" s="23"/>
      <c r="I522" s="23"/>
      <c r="J522" s="23"/>
      <c r="K522" s="63"/>
    </row>
    <row r="523" spans="2:11" ht="18.75" customHeight="1" x14ac:dyDescent="0.3">
      <c r="B523" s="22"/>
      <c r="C523" s="253" t="s">
        <v>573</v>
      </c>
      <c r="D523" s="93"/>
      <c r="E523" s="176" t="s">
        <v>711</v>
      </c>
      <c r="F523" s="27">
        <v>2</v>
      </c>
      <c r="G523" s="13"/>
      <c r="H523" s="23"/>
      <c r="I523" s="23"/>
      <c r="J523" s="23"/>
      <c r="K523" s="63"/>
    </row>
    <row r="524" spans="2:11" ht="18.75" customHeight="1" x14ac:dyDescent="0.3">
      <c r="B524" s="22"/>
      <c r="C524" s="253" t="s">
        <v>574</v>
      </c>
      <c r="D524" s="93"/>
      <c r="E524" s="176" t="s">
        <v>712</v>
      </c>
      <c r="F524" s="27">
        <v>12</v>
      </c>
      <c r="G524" s="13"/>
      <c r="H524" s="23"/>
      <c r="I524" s="23"/>
      <c r="J524" s="23"/>
      <c r="K524" s="63"/>
    </row>
    <row r="525" spans="2:11" ht="18.75" customHeight="1" x14ac:dyDescent="0.3">
      <c r="B525" s="22"/>
      <c r="C525" s="253" t="s">
        <v>575</v>
      </c>
      <c r="D525" s="93"/>
      <c r="E525" s="176" t="s">
        <v>713</v>
      </c>
      <c r="F525" s="27">
        <v>15</v>
      </c>
      <c r="G525" s="13"/>
      <c r="H525" s="23"/>
      <c r="I525" s="23"/>
      <c r="J525" s="23"/>
      <c r="K525" s="63"/>
    </row>
    <row r="526" spans="2:11" ht="18.75" customHeight="1" x14ac:dyDescent="0.3">
      <c r="B526" s="22"/>
      <c r="C526" s="253" t="s">
        <v>576</v>
      </c>
      <c r="D526" s="93"/>
      <c r="E526" s="176" t="s">
        <v>714</v>
      </c>
      <c r="F526" s="27">
        <v>5</v>
      </c>
      <c r="G526" s="13"/>
      <c r="H526" s="23"/>
      <c r="I526" s="23"/>
      <c r="J526" s="23"/>
      <c r="K526" s="63"/>
    </row>
    <row r="527" spans="2:11" ht="18" customHeight="1" x14ac:dyDescent="0.3">
      <c r="B527" s="15"/>
      <c r="G527" s="13"/>
    </row>
  </sheetData>
  <customSheetViews>
    <customSheetView guid="{5885B6A6-F699-475F-8BF6-D9B6FBA542EF}" scale="64" fitToPage="1">
      <pageMargins left="0.7" right="0.7" top="0.78740157499999996" bottom="0.78740157499999996" header="0.3" footer="0.3"/>
      <pageSetup paperSize="9" scale="28" fitToHeight="0" orientation="landscape" r:id="rId1"/>
    </customSheetView>
    <customSheetView guid="{FD3D14DB-0CC9-494B-8AFF-245608A26230}" scale="37" showPageBreaks="1" fitToPage="1" printArea="1">
      <pageMargins left="0.7" right="0.7" top="0.78740157499999996" bottom="0.78740157499999996" header="0.3" footer="0.3"/>
      <pageSetup paperSize="9" scale="28" fitToHeight="0" orientation="landscape" r:id="rId2"/>
    </customSheetView>
  </customSheetViews>
  <hyperlinks>
    <hyperlink ref="C7" location="PO" display="PO" xr:uid="{00000000-0004-0000-0A00-000000000000}"/>
    <hyperlink ref="C8" location="VT_PA" display="VT_PA" xr:uid="{00000000-0004-0000-0A00-000001000000}"/>
    <hyperlink ref="C9" location="MedKor" display="MedKor" xr:uid="{00000000-0004-0000-0A00-000002000000}"/>
    <hyperlink ref="C10" location="'07 alle Lernorte &amp; Lernziele'!IK" display="IK" xr:uid="{00000000-0004-0000-0A00-000003000000}"/>
    <hyperlink ref="C11" location="TERM" display="TERM" xr:uid="{00000000-0004-0000-0A00-000004000000}"/>
    <hyperlink ref="C12" location="'07 alle Lernorte &amp; Lernziele'!MedEng" display="MedEng" xr:uid="{00000000-0004-0000-0A00-000005000000}"/>
    <hyperlink ref="C14" location="AD" display="AD" xr:uid="{00000000-0004-0000-0A00-000006000000}"/>
    <hyperlink ref="B38" location="'07 alle Lernorte &amp; Lernziele'!Berufsfachschulen" display="PO" xr:uid="{00000000-0004-0000-0A00-000007000000}"/>
    <hyperlink ref="B70" location="'07 alle Lernorte &amp; Lernziele'!Berufsfachschulen" display="VT/PA" xr:uid="{00000000-0004-0000-0A00-000008000000}"/>
    <hyperlink ref="B88" location="'07 alle Lernorte &amp; Lernziele'!Berufsfachschulen" display="MedKor" xr:uid="{00000000-0004-0000-0A00-000009000000}"/>
    <hyperlink ref="B109" location="'07 alle Lernorte &amp; Lernziele'!Berufsfachschulen" display="TERM" xr:uid="{00000000-0004-0000-0A00-00000A000000}"/>
    <hyperlink ref="B130" location="'07 alle Lernorte &amp; Lernziele'!Berufsfachschulen" display="MedEng" xr:uid="{00000000-0004-0000-0A00-00000B000000}"/>
    <hyperlink ref="B136" location="'07 alle Lernorte &amp; Lernziele'!Berufsfachschulen" display="AD" xr:uid="{00000000-0004-0000-0A00-00000C000000}"/>
    <hyperlink ref="B154" location="'07 alle Lernorte &amp; Lernziele'!Berufsfachschulen" display="AP" xr:uid="{00000000-0004-0000-0A00-00000D000000}"/>
    <hyperlink ref="B217" location="'07 alle Lernorte &amp; Lernziele'!Berufsfachschulen" display="Patho" xr:uid="{00000000-0004-0000-0A00-00000E000000}"/>
    <hyperlink ref="B263" location="'07 alle Lernorte &amp; Lernziele'!Berufsfachschulen" display="Hyg" xr:uid="{00000000-0004-0000-0A00-00000F000000}"/>
    <hyperlink ref="B284" location="'07 alle Lernorte &amp; Lernziele'!Berufsfachschulen" display="LD" xr:uid="{00000000-0004-0000-0A00-000010000000}"/>
    <hyperlink ref="B338" location="'07 alle Lernorte &amp; Lernziele'!Berufsfachschulen" display="Phys" xr:uid="{00000000-0004-0000-0A00-000011000000}"/>
    <hyperlink ref="B344" location="'07 alle Lernorte &amp; Lernziele'!Berufsfachschulen" display="BiDiag" xr:uid="{00000000-0004-0000-0A00-000012000000}"/>
    <hyperlink ref="B425" location="'07 alle Lernorte &amp; Lernziele'!Berufsfachschulen" display="Therap" xr:uid="{00000000-0004-0000-0A00-000013000000}"/>
    <hyperlink ref="B465" location="'07 alle Lernorte &amp; Lernziele'!Berufsfachschulen" display="Pharma" xr:uid="{00000000-0004-0000-0A00-000014000000}"/>
    <hyperlink ref="B449" location="'07 alle Lernorte &amp; Lernziele'!Berufsfachschulen" display="UP" xr:uid="{00000000-0004-0000-0A00-000015000000}"/>
    <hyperlink ref="B489" location="'07 alle Lernorte &amp; Lernziele'!Berufsfachschulen" display="Sport" xr:uid="{00000000-0004-0000-0A00-000016000000}"/>
    <hyperlink ref="B95" location="'07 alle Lernorte &amp; Lernziele'!Berufsfachschulen" display="IK" xr:uid="{00000000-0004-0000-0A00-000017000000}"/>
    <hyperlink ref="C15" location="'07 alle Lernorte &amp; Lernziele'!AP" display="AP" xr:uid="{00000000-0004-0000-0A00-000018000000}"/>
    <hyperlink ref="C16" location="'07 alle Lernorte &amp; Lernziele'!Patho" display="Patho" xr:uid="{00000000-0004-0000-0A00-000019000000}"/>
    <hyperlink ref="C17" location="'07 alle Lernorte &amp; Lernziele'!Hyg" display="Hyg" xr:uid="{00000000-0004-0000-0A00-00001A000000}"/>
    <hyperlink ref="C20" location="'07 alle Lernorte &amp; Lernziele'!CH_MT" display="CH/MT" xr:uid="{00000000-0004-0000-0A00-00001B000000}"/>
    <hyperlink ref="B272" location="'07 alle Lernorte &amp; Lernziele'!Berufsfachschulen" display="CH/MT" xr:uid="{00000000-0004-0000-0A00-00001C000000}"/>
    <hyperlink ref="C21" location="'07 alle Lernorte &amp; Lernziele'!LD" display="LD" xr:uid="{00000000-0004-0000-0A00-00001D000000}"/>
    <hyperlink ref="C24" location="'07 alle Lernorte &amp; Lernziele'!Phys" display="Phys" xr:uid="{00000000-0004-0000-0A00-00001E000000}"/>
    <hyperlink ref="C25" location="'07 alle Lernorte &amp; Lernziele'!BiDiag" display="BiDiag" xr:uid="{00000000-0004-0000-0A00-00001F000000}"/>
    <hyperlink ref="C28" location="'07 alle Lernorte &amp; Lernziele'!Therap" display="Therap" xr:uid="{00000000-0004-0000-0A00-000020000000}"/>
    <hyperlink ref="C29" location="'07 alle Lernorte &amp; Lernziele'!UP" display="UP" xr:uid="{00000000-0004-0000-0A00-000021000000}"/>
    <hyperlink ref="C30" location="'07 alle Lernorte &amp; Lernziele'!Pharma" display="Pharma" xr:uid="{00000000-0004-0000-0A00-000022000000}"/>
    <hyperlink ref="C32" location="'07 alle Lernorte &amp; Lernziele'!Sport" display="Sport (Vorschlag für kantonalen Schullehrplan) " xr:uid="{00000000-0004-0000-0A00-000023000000}"/>
  </hyperlinks>
  <pageMargins left="0.7" right="0.7" top="0.78740157499999996" bottom="0.78740157499999996" header="0.3" footer="0.3"/>
  <pageSetup paperSize="9" scale="28"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36"/>
  <sheetViews>
    <sheetView zoomScale="66" zoomScaleNormal="66" workbookViewId="0"/>
  </sheetViews>
  <sheetFormatPr baseColWidth="10" defaultRowHeight="14.4" x14ac:dyDescent="0.3"/>
  <cols>
    <col min="1" max="1" width="31.5546875" customWidth="1"/>
    <col min="2" max="7" width="21.88671875" customWidth="1"/>
  </cols>
  <sheetData>
    <row r="1" spans="1:14" ht="21.75" customHeight="1" x14ac:dyDescent="0.4">
      <c r="A1" s="216" t="s">
        <v>1507</v>
      </c>
      <c r="B1" s="44"/>
      <c r="C1" s="44"/>
      <c r="D1" s="44"/>
      <c r="E1" s="44"/>
      <c r="F1" s="44"/>
      <c r="G1" s="44"/>
      <c r="H1" s="16"/>
      <c r="I1" s="16"/>
      <c r="J1" s="6"/>
      <c r="K1" s="30"/>
      <c r="L1" s="30"/>
      <c r="M1" s="30"/>
      <c r="N1" s="30"/>
    </row>
    <row r="2" spans="1:14" x14ac:dyDescent="0.3">
      <c r="I2" s="2"/>
    </row>
    <row r="3" spans="1:14" x14ac:dyDescent="0.3">
      <c r="A3" s="1" t="s">
        <v>969</v>
      </c>
      <c r="I3" s="2"/>
    </row>
    <row r="4" spans="1:14" ht="15" customHeight="1" x14ac:dyDescent="0.3">
      <c r="B4" s="512" t="s">
        <v>48</v>
      </c>
      <c r="C4" s="513" t="s">
        <v>49</v>
      </c>
      <c r="D4" s="515" t="s">
        <v>50</v>
      </c>
      <c r="E4" s="517" t="s">
        <v>51</v>
      </c>
      <c r="F4" s="519" t="s">
        <v>52</v>
      </c>
    </row>
    <row r="5" spans="1:14" ht="78" customHeight="1" x14ac:dyDescent="0.3">
      <c r="B5" s="512"/>
      <c r="C5" s="514"/>
      <c r="D5" s="516"/>
      <c r="E5" s="518"/>
      <c r="F5" s="520"/>
    </row>
    <row r="6" spans="1:14" x14ac:dyDescent="0.3">
      <c r="A6" s="59" t="s">
        <v>896</v>
      </c>
      <c r="B6" s="54" t="s">
        <v>897</v>
      </c>
      <c r="C6" s="159" t="s">
        <v>898</v>
      </c>
      <c r="D6" s="160" t="s">
        <v>899</v>
      </c>
      <c r="E6" s="158" t="s">
        <v>900</v>
      </c>
      <c r="F6" s="161" t="s">
        <v>901</v>
      </c>
      <c r="G6" s="55" t="s">
        <v>902</v>
      </c>
    </row>
    <row r="7" spans="1:14" x14ac:dyDescent="0.3">
      <c r="A7" s="59" t="s">
        <v>903</v>
      </c>
      <c r="B7" s="54" t="s">
        <v>897</v>
      </c>
      <c r="C7" s="159" t="s">
        <v>904</v>
      </c>
      <c r="D7" s="160" t="s">
        <v>905</v>
      </c>
      <c r="E7" s="158" t="s">
        <v>906</v>
      </c>
      <c r="F7" s="161" t="s">
        <v>907</v>
      </c>
      <c r="G7" s="55" t="s">
        <v>908</v>
      </c>
    </row>
    <row r="8" spans="1:14" x14ac:dyDescent="0.3">
      <c r="A8" s="59" t="s">
        <v>909</v>
      </c>
      <c r="B8" s="54" t="s">
        <v>897</v>
      </c>
      <c r="C8" s="159" t="s">
        <v>910</v>
      </c>
      <c r="D8" s="160" t="s">
        <v>911</v>
      </c>
      <c r="E8" s="158" t="s">
        <v>912</v>
      </c>
      <c r="F8" s="161" t="s">
        <v>913</v>
      </c>
      <c r="G8" s="55" t="s">
        <v>914</v>
      </c>
    </row>
    <row r="9" spans="1:14" x14ac:dyDescent="0.3">
      <c r="B9" s="54" t="s">
        <v>915</v>
      </c>
      <c r="C9" s="54" t="s">
        <v>916</v>
      </c>
      <c r="D9" s="54" t="s">
        <v>908</v>
      </c>
      <c r="E9" s="54" t="s">
        <v>917</v>
      </c>
      <c r="F9" s="54" t="s">
        <v>918</v>
      </c>
      <c r="G9" s="56" t="s">
        <v>919</v>
      </c>
    </row>
    <row r="10" spans="1:14" ht="36.75" customHeight="1" x14ac:dyDescent="0.3"/>
    <row r="11" spans="1:14" ht="15" customHeight="1" x14ac:dyDescent="0.3">
      <c r="A11" s="1" t="s">
        <v>970</v>
      </c>
      <c r="B11" s="44"/>
      <c r="C11" s="44"/>
      <c r="D11" s="44"/>
      <c r="E11" s="44"/>
      <c r="F11" s="44"/>
      <c r="G11" s="44"/>
      <c r="H11" s="1"/>
      <c r="I11" s="1"/>
      <c r="K11" s="30"/>
      <c r="L11" s="30"/>
      <c r="M11" s="30"/>
      <c r="N11" s="30"/>
    </row>
    <row r="12" spans="1:14" ht="15" customHeight="1" x14ac:dyDescent="0.3">
      <c r="A12" s="1"/>
      <c r="B12" s="511" t="s">
        <v>966</v>
      </c>
      <c r="C12" s="511"/>
      <c r="D12" s="511" t="s">
        <v>968</v>
      </c>
      <c r="E12" s="511"/>
      <c r="F12" s="511" t="s">
        <v>967</v>
      </c>
      <c r="G12" s="511"/>
      <c r="H12" s="1"/>
      <c r="I12" s="1"/>
      <c r="K12" s="30"/>
      <c r="L12" s="30"/>
      <c r="M12" s="30"/>
      <c r="N12" s="30"/>
    </row>
    <row r="13" spans="1:14" ht="15" customHeight="1" x14ac:dyDescent="0.3">
      <c r="A13" s="1"/>
      <c r="B13" s="69" t="s">
        <v>21</v>
      </c>
      <c r="C13" s="60" t="s">
        <v>24</v>
      </c>
      <c r="D13" s="60" t="s">
        <v>25</v>
      </c>
      <c r="E13" s="60" t="s">
        <v>26</v>
      </c>
      <c r="F13" s="60" t="s">
        <v>27</v>
      </c>
      <c r="G13" s="70" t="s">
        <v>28</v>
      </c>
      <c r="H13" s="1"/>
      <c r="I13" s="1"/>
      <c r="K13" s="30"/>
      <c r="L13" s="30"/>
      <c r="M13" s="30"/>
      <c r="N13" s="30"/>
    </row>
    <row r="14" spans="1:14" x14ac:dyDescent="0.3">
      <c r="A14" s="6" t="s">
        <v>971</v>
      </c>
      <c r="B14" s="54">
        <v>10</v>
      </c>
      <c r="C14" s="54">
        <v>10</v>
      </c>
      <c r="D14" s="57">
        <v>6</v>
      </c>
      <c r="E14" s="54">
        <v>6</v>
      </c>
      <c r="F14" s="54">
        <v>6</v>
      </c>
      <c r="G14" s="57" t="s">
        <v>23</v>
      </c>
    </row>
    <row r="15" spans="1:14" x14ac:dyDescent="0.3">
      <c r="A15" s="72" t="s">
        <v>972</v>
      </c>
      <c r="B15" s="73">
        <f>2*B14</f>
        <v>20</v>
      </c>
      <c r="C15" s="73">
        <f t="shared" ref="C15:F15" si="0">2*C14</f>
        <v>20</v>
      </c>
      <c r="D15" s="73">
        <v>12</v>
      </c>
      <c r="E15" s="73">
        <v>12</v>
      </c>
      <c r="F15" s="74">
        <f t="shared" si="0"/>
        <v>12</v>
      </c>
      <c r="G15" s="57" t="s">
        <v>23</v>
      </c>
    </row>
    <row r="16" spans="1:14" x14ac:dyDescent="0.3">
      <c r="A16" s="41" t="s">
        <v>1160</v>
      </c>
      <c r="B16" s="75">
        <v>9</v>
      </c>
      <c r="C16" s="75">
        <v>11</v>
      </c>
      <c r="D16" s="75">
        <v>5</v>
      </c>
      <c r="E16" s="75">
        <v>7</v>
      </c>
      <c r="F16" s="75">
        <v>6</v>
      </c>
      <c r="G16" s="76" t="s">
        <v>23</v>
      </c>
    </row>
    <row r="17" spans="1:14" x14ac:dyDescent="0.3">
      <c r="A17" s="8"/>
      <c r="B17" s="71"/>
      <c r="C17" s="71"/>
      <c r="D17" s="71"/>
      <c r="E17" s="71"/>
      <c r="F17" s="71"/>
      <c r="G17" s="57"/>
    </row>
    <row r="18" spans="1:14" x14ac:dyDescent="0.3">
      <c r="K18" s="30"/>
      <c r="L18" s="30"/>
      <c r="M18" s="30"/>
      <c r="N18" s="30"/>
    </row>
    <row r="19" spans="1:14" x14ac:dyDescent="0.3">
      <c r="A19" s="1" t="s">
        <v>893</v>
      </c>
      <c r="I19" s="61" t="s">
        <v>894</v>
      </c>
      <c r="L19" s="30"/>
      <c r="M19" s="30"/>
      <c r="N19" s="30"/>
    </row>
    <row r="20" spans="1:14" ht="15" customHeight="1" x14ac:dyDescent="0.3">
      <c r="A20" s="479" t="s">
        <v>48</v>
      </c>
      <c r="B20" s="481">
        <v>0</v>
      </c>
      <c r="C20" s="482"/>
      <c r="D20" s="481">
        <v>0</v>
      </c>
      <c r="E20" s="482">
        <v>3</v>
      </c>
      <c r="F20" s="481">
        <v>0</v>
      </c>
      <c r="G20" s="482">
        <v>1</v>
      </c>
      <c r="I20" s="469">
        <v>0</v>
      </c>
    </row>
    <row r="21" spans="1:14" ht="38.25" customHeight="1" x14ac:dyDescent="0.3">
      <c r="A21" s="480"/>
      <c r="B21" s="483"/>
      <c r="C21" s="484"/>
      <c r="D21" s="483"/>
      <c r="E21" s="484"/>
      <c r="F21" s="483"/>
      <c r="G21" s="484"/>
      <c r="I21" s="470"/>
      <c r="L21" s="30"/>
      <c r="M21" s="30"/>
      <c r="N21" s="30"/>
    </row>
    <row r="22" spans="1:14" x14ac:dyDescent="0.3">
      <c r="A22" s="49"/>
      <c r="B22" s="6"/>
      <c r="C22" s="6"/>
      <c r="D22" s="6"/>
      <c r="E22" s="6"/>
      <c r="F22" s="6"/>
      <c r="G22" s="6"/>
      <c r="I22" s="46"/>
      <c r="L22" s="30"/>
      <c r="M22" s="30"/>
      <c r="N22" s="30"/>
    </row>
    <row r="23" spans="1:14" ht="15" customHeight="1" x14ac:dyDescent="0.3">
      <c r="A23" s="471" t="s">
        <v>49</v>
      </c>
      <c r="B23" s="473">
        <v>3</v>
      </c>
      <c r="C23" s="474"/>
      <c r="D23" s="473">
        <v>1</v>
      </c>
      <c r="E23" s="474">
        <v>3</v>
      </c>
      <c r="F23" s="473">
        <v>1</v>
      </c>
      <c r="G23" s="474"/>
      <c r="I23" s="477">
        <v>5</v>
      </c>
      <c r="L23" s="30"/>
      <c r="M23" s="30"/>
      <c r="N23" s="30"/>
    </row>
    <row r="24" spans="1:14" ht="49.5" customHeight="1" x14ac:dyDescent="0.3">
      <c r="A24" s="472"/>
      <c r="B24" s="475"/>
      <c r="C24" s="476"/>
      <c r="D24" s="475"/>
      <c r="E24" s="476"/>
      <c r="F24" s="475"/>
      <c r="G24" s="476"/>
      <c r="I24" s="478"/>
      <c r="L24" s="2"/>
    </row>
    <row r="25" spans="1:14" ht="15" x14ac:dyDescent="0.3">
      <c r="A25" s="50"/>
      <c r="B25" s="53"/>
      <c r="C25" s="53"/>
      <c r="D25" s="53"/>
      <c r="E25" s="53"/>
      <c r="F25" s="53"/>
      <c r="G25" s="53"/>
      <c r="I25" s="45"/>
      <c r="L25" s="47"/>
      <c r="N25" s="30"/>
    </row>
    <row r="26" spans="1:14" ht="14.25" customHeight="1" x14ac:dyDescent="0.3">
      <c r="A26" s="485" t="s">
        <v>50</v>
      </c>
      <c r="B26" s="487">
        <v>6</v>
      </c>
      <c r="C26" s="488"/>
      <c r="D26" s="487">
        <v>4</v>
      </c>
      <c r="E26" s="488"/>
      <c r="F26" s="487">
        <v>2</v>
      </c>
      <c r="G26" s="488"/>
      <c r="I26" s="491">
        <v>12</v>
      </c>
      <c r="M26" s="30"/>
      <c r="N26" s="30"/>
    </row>
    <row r="27" spans="1:14" ht="54.75" customHeight="1" x14ac:dyDescent="0.3">
      <c r="A27" s="486"/>
      <c r="B27" s="489"/>
      <c r="C27" s="490"/>
      <c r="D27" s="489"/>
      <c r="E27" s="490"/>
      <c r="F27" s="489"/>
      <c r="G27" s="490"/>
      <c r="I27" s="492"/>
      <c r="L27" s="2"/>
      <c r="N27" s="2"/>
    </row>
    <row r="28" spans="1:14" ht="14.25" customHeight="1" x14ac:dyDescent="0.3">
      <c r="A28" s="50"/>
      <c r="B28" s="53"/>
      <c r="C28" s="53"/>
      <c r="D28" s="53"/>
      <c r="E28" s="53"/>
      <c r="F28" s="53"/>
      <c r="G28" s="53"/>
      <c r="I28" s="45"/>
      <c r="L28" s="47"/>
      <c r="N28" s="47"/>
    </row>
    <row r="29" spans="1:14" ht="15" customHeight="1" x14ac:dyDescent="0.3">
      <c r="A29" s="497" t="s">
        <v>51</v>
      </c>
      <c r="B29" s="499">
        <v>6</v>
      </c>
      <c r="C29" s="500"/>
      <c r="D29" s="499">
        <v>6</v>
      </c>
      <c r="E29" s="500"/>
      <c r="F29" s="499">
        <v>1</v>
      </c>
      <c r="G29" s="500"/>
      <c r="I29" s="509">
        <v>13</v>
      </c>
      <c r="M29" s="2"/>
      <c r="N29" s="31"/>
    </row>
    <row r="30" spans="1:14" ht="45.75" customHeight="1" x14ac:dyDescent="0.3">
      <c r="A30" s="498"/>
      <c r="B30" s="501"/>
      <c r="C30" s="502"/>
      <c r="D30" s="501"/>
      <c r="E30" s="502"/>
      <c r="F30" s="501"/>
      <c r="G30" s="502"/>
      <c r="I30" s="510"/>
    </row>
    <row r="31" spans="1:14" ht="15" x14ac:dyDescent="0.3">
      <c r="A31" s="50"/>
      <c r="B31" s="6"/>
      <c r="C31" s="6"/>
      <c r="D31" s="6"/>
      <c r="E31" s="6"/>
      <c r="F31" s="6"/>
      <c r="G31" s="6"/>
      <c r="I31" s="45"/>
    </row>
    <row r="32" spans="1:14" ht="15" customHeight="1" x14ac:dyDescent="0.3">
      <c r="A32" s="503" t="s">
        <v>52</v>
      </c>
      <c r="B32" s="505">
        <v>5</v>
      </c>
      <c r="C32" s="506"/>
      <c r="D32" s="505">
        <v>1</v>
      </c>
      <c r="E32" s="506"/>
      <c r="F32" s="505">
        <v>2</v>
      </c>
      <c r="G32" s="506"/>
      <c r="I32" s="493">
        <v>8</v>
      </c>
    </row>
    <row r="33" spans="1:9" ht="38.25" customHeight="1" x14ac:dyDescent="0.3">
      <c r="A33" s="504"/>
      <c r="B33" s="507"/>
      <c r="C33" s="508"/>
      <c r="D33" s="507"/>
      <c r="E33" s="508"/>
      <c r="F33" s="507"/>
      <c r="G33" s="508"/>
      <c r="I33" s="494"/>
    </row>
    <row r="34" spans="1:9" x14ac:dyDescent="0.3">
      <c r="B34" s="48"/>
      <c r="C34" s="48"/>
      <c r="D34" s="48"/>
      <c r="E34" s="48"/>
      <c r="F34" s="48"/>
      <c r="G34" s="48"/>
    </row>
    <row r="35" spans="1:9" x14ac:dyDescent="0.3">
      <c r="A35" s="58" t="s">
        <v>895</v>
      </c>
      <c r="B35" s="495">
        <f>SUM(B23:C33)</f>
        <v>20</v>
      </c>
      <c r="C35" s="496"/>
      <c r="D35" s="495">
        <v>12</v>
      </c>
      <c r="E35" s="496"/>
      <c r="F35" s="495">
        <v>6</v>
      </c>
      <c r="G35" s="496"/>
      <c r="H35" s="16"/>
      <c r="I35" s="58">
        <f>SUM(I20:I33)</f>
        <v>38</v>
      </c>
    </row>
    <row r="36" spans="1:9" x14ac:dyDescent="0.3">
      <c r="I36" s="2" t="s">
        <v>892</v>
      </c>
    </row>
  </sheetData>
  <customSheetViews>
    <customSheetView guid="{5885B6A6-F699-475F-8BF6-D9B6FBA542EF}" scale="78" fitToPage="1">
      <pageMargins left="0.7" right="0.7" top="0.78740157499999996" bottom="0.78740157499999996" header="0.3" footer="0.3"/>
      <pageSetup paperSize="8" scale="96" orientation="landscape" r:id="rId1"/>
    </customSheetView>
    <customSheetView guid="{FD3D14DB-0CC9-494B-8AFF-245608A26230}" scale="66" showPageBreaks="1" fitToPage="1" printArea="1">
      <pageMargins left="0.7" right="0.7" top="0.78740157499999996" bottom="0.78740157499999996" header="0.3" footer="0.3"/>
      <pageSetup paperSize="8" scale="96" orientation="landscape" r:id="rId2"/>
    </customSheetView>
  </customSheetViews>
  <mergeCells count="36">
    <mergeCell ref="B12:C12"/>
    <mergeCell ref="D12:E12"/>
    <mergeCell ref="F12:G12"/>
    <mergeCell ref="B4:B5"/>
    <mergeCell ref="C4:C5"/>
    <mergeCell ref="D4:D5"/>
    <mergeCell ref="E4:E5"/>
    <mergeCell ref="F4:F5"/>
    <mergeCell ref="I32:I33"/>
    <mergeCell ref="B35:C35"/>
    <mergeCell ref="D35:E35"/>
    <mergeCell ref="F35:G35"/>
    <mergeCell ref="A29:A30"/>
    <mergeCell ref="B29:C30"/>
    <mergeCell ref="D29:E30"/>
    <mergeCell ref="F29:G30"/>
    <mergeCell ref="A32:A33"/>
    <mergeCell ref="B32:C33"/>
    <mergeCell ref="D32:E33"/>
    <mergeCell ref="F32:G33"/>
    <mergeCell ref="I29:I30"/>
    <mergeCell ref="A26:A27"/>
    <mergeCell ref="B26:C27"/>
    <mergeCell ref="D26:E27"/>
    <mergeCell ref="F26:G27"/>
    <mergeCell ref="I26:I27"/>
    <mergeCell ref="I20:I21"/>
    <mergeCell ref="A23:A24"/>
    <mergeCell ref="B23:C24"/>
    <mergeCell ref="D23:E24"/>
    <mergeCell ref="F23:G24"/>
    <mergeCell ref="I23:I24"/>
    <mergeCell ref="A20:A21"/>
    <mergeCell ref="B20:C21"/>
    <mergeCell ref="D20:E21"/>
    <mergeCell ref="F20:G21"/>
  </mergeCells>
  <pageMargins left="0.7" right="0.7" top="0.78740157499999996" bottom="0.78740157499999996" header="0.3" footer="0.3"/>
  <pageSetup paperSize="8" scale="96"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F141"/>
  <sheetViews>
    <sheetView zoomScale="33" zoomScaleNormal="33" workbookViewId="0">
      <pane xSplit="1" ySplit="5" topLeftCell="B6" activePane="bottomRight" state="frozen"/>
      <selection pane="topRight" activeCell="B1" sqref="B1"/>
      <selection pane="bottomLeft" activeCell="A6" sqref="A6"/>
      <selection pane="bottomRight"/>
    </sheetView>
  </sheetViews>
  <sheetFormatPr baseColWidth="10" defaultRowHeight="14.4" x14ac:dyDescent="0.3"/>
  <cols>
    <col min="1" max="1" width="34" customWidth="1"/>
    <col min="2" max="8" width="32.5546875" customWidth="1"/>
    <col min="9" max="9" width="6.5546875" style="6" customWidth="1"/>
    <col min="10" max="15" width="32.5546875" customWidth="1"/>
    <col min="16" max="16" width="6.5546875" style="6" customWidth="1"/>
    <col min="17" max="21" width="32.5546875" customWidth="1"/>
    <col min="22" max="22" width="6.5546875" style="6" customWidth="1"/>
    <col min="23" max="26" width="32.5546875" customWidth="1"/>
    <col min="27" max="27" width="6.5546875" style="6" customWidth="1"/>
    <col min="28" max="32" width="32.5546875" customWidth="1"/>
  </cols>
  <sheetData>
    <row r="1" spans="1:32" ht="24.75" customHeight="1" x14ac:dyDescent="0.35">
      <c r="A1" s="10" t="s">
        <v>1506</v>
      </c>
    </row>
    <row r="2" spans="1:32" ht="37.5" customHeight="1" x14ac:dyDescent="0.35">
      <c r="A2" s="10"/>
      <c r="B2" s="540" t="s">
        <v>48</v>
      </c>
      <c r="C2" s="541"/>
      <c r="D2" s="541"/>
      <c r="E2" s="541"/>
      <c r="F2" s="541"/>
      <c r="G2" s="541"/>
      <c r="H2" s="542"/>
      <c r="J2" s="543" t="s">
        <v>49</v>
      </c>
      <c r="K2" s="544"/>
      <c r="L2" s="544"/>
      <c r="M2" s="544"/>
      <c r="N2" s="544"/>
      <c r="O2" s="545"/>
      <c r="Q2" s="546" t="s">
        <v>50</v>
      </c>
      <c r="R2" s="547"/>
      <c r="S2" s="547"/>
      <c r="T2" s="547"/>
      <c r="U2" s="548"/>
      <c r="W2" s="534" t="s">
        <v>51</v>
      </c>
      <c r="X2" s="535"/>
      <c r="Y2" s="535"/>
      <c r="Z2" s="536"/>
      <c r="AB2" s="537" t="s">
        <v>52</v>
      </c>
      <c r="AC2" s="538"/>
      <c r="AD2" s="538"/>
      <c r="AE2" s="538"/>
      <c r="AF2" s="539"/>
    </row>
    <row r="3" spans="1:32" ht="34.5" customHeight="1" x14ac:dyDescent="0.3">
      <c r="B3" s="521" t="s">
        <v>1607</v>
      </c>
      <c r="C3" s="521"/>
      <c r="D3" s="521"/>
      <c r="E3" s="521"/>
      <c r="F3" s="521"/>
      <c r="G3" s="521"/>
      <c r="H3" s="205" t="s">
        <v>887</v>
      </c>
      <c r="I3" s="206"/>
      <c r="J3" s="522" t="s">
        <v>1607</v>
      </c>
      <c r="K3" s="522"/>
      <c r="L3" s="522"/>
      <c r="M3" s="522"/>
      <c r="N3" s="207" t="s">
        <v>961</v>
      </c>
      <c r="O3" s="208" t="s">
        <v>887</v>
      </c>
      <c r="P3" s="206"/>
      <c r="Q3" s="523" t="s">
        <v>1607</v>
      </c>
      <c r="R3" s="523"/>
      <c r="S3" s="523"/>
      <c r="T3" s="209" t="s">
        <v>961</v>
      </c>
      <c r="U3" s="210" t="s">
        <v>887</v>
      </c>
      <c r="V3" s="206"/>
      <c r="W3" s="211" t="s">
        <v>1607</v>
      </c>
      <c r="X3" s="211"/>
      <c r="Y3" s="212" t="s">
        <v>961</v>
      </c>
      <c r="Z3" s="213" t="s">
        <v>887</v>
      </c>
      <c r="AA3" s="206"/>
      <c r="AB3" s="524" t="s">
        <v>1607</v>
      </c>
      <c r="AC3" s="524"/>
      <c r="AD3" s="524"/>
      <c r="AE3" s="214" t="s">
        <v>961</v>
      </c>
      <c r="AF3" s="215" t="s">
        <v>887</v>
      </c>
    </row>
    <row r="4" spans="1:32" ht="46.5" customHeight="1" x14ac:dyDescent="0.3">
      <c r="B4" s="89" t="s">
        <v>29</v>
      </c>
      <c r="C4" s="89" t="s">
        <v>30</v>
      </c>
      <c r="D4" s="89" t="s">
        <v>31</v>
      </c>
      <c r="E4" s="89" t="s">
        <v>32</v>
      </c>
      <c r="F4" s="89" t="s">
        <v>33</v>
      </c>
      <c r="G4" s="89" t="s">
        <v>34</v>
      </c>
      <c r="H4" s="89"/>
      <c r="I4" s="97"/>
      <c r="J4" s="89" t="s">
        <v>35</v>
      </c>
      <c r="K4" s="89" t="s">
        <v>36</v>
      </c>
      <c r="L4" s="89" t="s">
        <v>37</v>
      </c>
      <c r="M4" s="89" t="s">
        <v>38</v>
      </c>
      <c r="N4" s="198" t="s">
        <v>1512</v>
      </c>
      <c r="O4" s="89"/>
      <c r="P4" s="97"/>
      <c r="Q4" s="89" t="s">
        <v>39</v>
      </c>
      <c r="R4" s="89" t="s">
        <v>40</v>
      </c>
      <c r="S4" s="89" t="s">
        <v>41</v>
      </c>
      <c r="T4" s="198" t="s">
        <v>1512</v>
      </c>
      <c r="U4" s="89"/>
      <c r="V4" s="97"/>
      <c r="W4" s="89" t="s">
        <v>42</v>
      </c>
      <c r="X4" s="89" t="s">
        <v>43</v>
      </c>
      <c r="Y4" s="198" t="s">
        <v>1512</v>
      </c>
      <c r="Z4" s="89"/>
      <c r="AA4" s="97"/>
      <c r="AB4" s="89" t="s">
        <v>44</v>
      </c>
      <c r="AC4" s="89" t="s">
        <v>45</v>
      </c>
      <c r="AD4" s="89" t="s">
        <v>46</v>
      </c>
      <c r="AE4" s="198" t="s">
        <v>1512</v>
      </c>
      <c r="AF4" s="89"/>
    </row>
    <row r="6" spans="1:32" x14ac:dyDescent="0.3">
      <c r="A6" s="1" t="s">
        <v>21</v>
      </c>
      <c r="B6" s="88"/>
      <c r="C6" s="88"/>
      <c r="D6" s="88"/>
      <c r="E6" s="88"/>
      <c r="F6" s="88"/>
      <c r="G6" s="88"/>
      <c r="H6" s="88"/>
      <c r="I6" s="98"/>
      <c r="J6" s="88"/>
      <c r="K6" s="88"/>
      <c r="L6" s="88"/>
      <c r="M6" s="88"/>
      <c r="N6" s="88"/>
      <c r="O6" s="88"/>
      <c r="P6" s="98"/>
      <c r="Q6" s="88"/>
      <c r="R6" s="88"/>
      <c r="S6" s="88"/>
      <c r="T6" s="88"/>
      <c r="U6" s="88"/>
      <c r="V6" s="98"/>
      <c r="W6" s="88"/>
      <c r="X6" s="88"/>
      <c r="Y6" s="88"/>
      <c r="Z6" s="88"/>
      <c r="AA6" s="98"/>
      <c r="AB6" s="88"/>
      <c r="AC6" s="88"/>
      <c r="AD6" s="88"/>
      <c r="AE6" s="88"/>
      <c r="AF6" s="88"/>
    </row>
    <row r="7" spans="1:32" ht="18" customHeight="1" x14ac:dyDescent="0.3">
      <c r="A7" s="15" t="s">
        <v>1</v>
      </c>
      <c r="B7" s="95" t="s">
        <v>1196</v>
      </c>
      <c r="C7" s="90"/>
      <c r="D7" s="90"/>
      <c r="E7" s="95" t="s">
        <v>1196</v>
      </c>
      <c r="F7" s="95" t="s">
        <v>1196</v>
      </c>
      <c r="G7" s="95" t="s">
        <v>1196</v>
      </c>
      <c r="H7" s="162" t="s">
        <v>1524</v>
      </c>
      <c r="I7" s="13"/>
      <c r="J7" s="90"/>
      <c r="K7" s="132" t="s">
        <v>1273</v>
      </c>
      <c r="L7" s="90"/>
      <c r="M7" s="132" t="s">
        <v>1196</v>
      </c>
      <c r="N7" s="527" t="s">
        <v>1511</v>
      </c>
      <c r="O7" s="154" t="s">
        <v>1597</v>
      </c>
      <c r="P7" s="13"/>
      <c r="Q7" s="169" t="s">
        <v>1196</v>
      </c>
      <c r="R7" s="90"/>
      <c r="S7" s="169" t="s">
        <v>1196</v>
      </c>
      <c r="T7" s="11"/>
      <c r="U7" s="200" t="s">
        <v>1525</v>
      </c>
      <c r="V7" s="13"/>
      <c r="W7" s="90"/>
      <c r="X7" s="90"/>
      <c r="Y7" s="11"/>
      <c r="Z7" s="11"/>
      <c r="AA7" s="13"/>
      <c r="AB7" s="90"/>
      <c r="AC7" s="90"/>
      <c r="AD7" s="90"/>
      <c r="AE7" s="11"/>
      <c r="AF7" s="11"/>
    </row>
    <row r="8" spans="1:32" ht="34.5" customHeight="1" x14ac:dyDescent="0.3">
      <c r="A8" s="15" t="s">
        <v>2</v>
      </c>
      <c r="B8" s="95" t="s">
        <v>1180</v>
      </c>
      <c r="C8" s="90"/>
      <c r="D8" s="90"/>
      <c r="E8" s="95" t="s">
        <v>1218</v>
      </c>
      <c r="F8" s="95" t="s">
        <v>1226</v>
      </c>
      <c r="G8" s="95" t="s">
        <v>1233</v>
      </c>
      <c r="H8" s="162" t="s">
        <v>1524</v>
      </c>
      <c r="I8" s="13"/>
      <c r="J8" s="90"/>
      <c r="K8" s="132" t="s">
        <v>1272</v>
      </c>
      <c r="L8" s="90"/>
      <c r="M8" s="132" t="s">
        <v>1316</v>
      </c>
      <c r="N8" s="527"/>
      <c r="O8" s="154" t="s">
        <v>1597</v>
      </c>
      <c r="P8" s="13"/>
      <c r="Q8" s="169" t="s">
        <v>1321</v>
      </c>
      <c r="R8" s="90"/>
      <c r="S8" s="169" t="s">
        <v>1346</v>
      </c>
      <c r="T8" s="11"/>
      <c r="U8" s="200" t="s">
        <v>1525</v>
      </c>
      <c r="V8" s="13"/>
      <c r="W8" s="90"/>
      <c r="X8" s="90"/>
      <c r="Y8" s="11"/>
      <c r="Z8" s="11"/>
      <c r="AA8" s="13"/>
      <c r="AB8" s="90"/>
      <c r="AC8" s="90"/>
      <c r="AD8" s="90"/>
      <c r="AE8" s="11"/>
      <c r="AF8" s="11"/>
    </row>
    <row r="9" spans="1:32" ht="34.5" customHeight="1" x14ac:dyDescent="0.3">
      <c r="A9" s="15" t="s">
        <v>3</v>
      </c>
      <c r="B9" s="95" t="s">
        <v>1180</v>
      </c>
      <c r="C9" s="90"/>
      <c r="D9" s="90"/>
      <c r="E9" s="95" t="s">
        <v>1218</v>
      </c>
      <c r="F9" s="95" t="s">
        <v>1226</v>
      </c>
      <c r="G9" s="95" t="s">
        <v>1233</v>
      </c>
      <c r="H9" s="162" t="s">
        <v>1524</v>
      </c>
      <c r="I9" s="13"/>
      <c r="J9" s="90"/>
      <c r="K9" s="132" t="s">
        <v>1271</v>
      </c>
      <c r="L9" s="90"/>
      <c r="M9" s="132" t="s">
        <v>1316</v>
      </c>
      <c r="N9" s="527"/>
      <c r="O9" s="154" t="s">
        <v>1597</v>
      </c>
      <c r="P9" s="13"/>
      <c r="Q9" s="169" t="s">
        <v>1322</v>
      </c>
      <c r="R9" s="90"/>
      <c r="S9" s="169" t="s">
        <v>1347</v>
      </c>
      <c r="T9" s="11"/>
      <c r="U9" s="200" t="s">
        <v>1525</v>
      </c>
      <c r="V9" s="13"/>
      <c r="W9" s="90"/>
      <c r="X9" s="90"/>
      <c r="Y9" s="11"/>
      <c r="Z9" s="11"/>
      <c r="AA9" s="13"/>
      <c r="AB9" s="90"/>
      <c r="AC9" s="90"/>
      <c r="AD9" s="90"/>
      <c r="AE9" s="11"/>
      <c r="AF9" s="11"/>
    </row>
    <row r="10" spans="1:32" ht="34.5" customHeight="1" x14ac:dyDescent="0.3">
      <c r="A10" s="15" t="s">
        <v>4</v>
      </c>
      <c r="B10" s="95" t="s">
        <v>1180</v>
      </c>
      <c r="C10" s="90"/>
      <c r="D10" s="90"/>
      <c r="E10" s="95" t="s">
        <v>1219</v>
      </c>
      <c r="F10" s="95" t="s">
        <v>1226</v>
      </c>
      <c r="G10" s="95" t="s">
        <v>1233</v>
      </c>
      <c r="H10" s="162" t="s">
        <v>1524</v>
      </c>
      <c r="I10" s="13"/>
      <c r="J10" s="90"/>
      <c r="K10" s="132" t="s">
        <v>1270</v>
      </c>
      <c r="L10" s="90"/>
      <c r="M10" s="132" t="s">
        <v>1316</v>
      </c>
      <c r="N10" s="527"/>
      <c r="O10" s="154" t="s">
        <v>1597</v>
      </c>
      <c r="P10" s="13"/>
      <c r="Q10" s="169" t="s">
        <v>1323</v>
      </c>
      <c r="R10" s="90"/>
      <c r="S10" s="169" t="s">
        <v>1348</v>
      </c>
      <c r="T10" s="11"/>
      <c r="U10" s="200" t="s">
        <v>1525</v>
      </c>
      <c r="V10" s="13"/>
      <c r="W10" s="90"/>
      <c r="X10" s="90"/>
      <c r="Y10" s="11"/>
      <c r="Z10" s="11"/>
      <c r="AA10" s="13"/>
      <c r="AB10" s="90"/>
      <c r="AC10" s="90"/>
      <c r="AD10" s="90"/>
      <c r="AE10" s="11"/>
      <c r="AF10" s="11"/>
    </row>
    <row r="11" spans="1:32" ht="34.5" customHeight="1" x14ac:dyDescent="0.3">
      <c r="A11" s="15" t="s">
        <v>5</v>
      </c>
      <c r="B11" s="95" t="s">
        <v>1181</v>
      </c>
      <c r="C11" s="90"/>
      <c r="D11" s="90"/>
      <c r="E11" s="95" t="s">
        <v>1219</v>
      </c>
      <c r="F11" s="95" t="s">
        <v>1226</v>
      </c>
      <c r="G11" s="95" t="s">
        <v>1233</v>
      </c>
      <c r="H11" s="162" t="s">
        <v>1524</v>
      </c>
      <c r="I11" s="13"/>
      <c r="J11" s="90"/>
      <c r="K11" s="132" t="s">
        <v>421</v>
      </c>
      <c r="L11" s="90"/>
      <c r="M11" s="132" t="s">
        <v>1317</v>
      </c>
      <c r="N11" s="527"/>
      <c r="O11" s="154" t="s">
        <v>1597</v>
      </c>
      <c r="P11" s="13"/>
      <c r="Q11" s="169" t="s">
        <v>1324</v>
      </c>
      <c r="R11" s="90"/>
      <c r="S11" s="169" t="s">
        <v>1349</v>
      </c>
      <c r="T11" s="11"/>
      <c r="U11" s="200" t="s">
        <v>1525</v>
      </c>
      <c r="V11" s="13"/>
      <c r="W11" s="90"/>
      <c r="X11" s="90"/>
      <c r="Y11" s="11"/>
      <c r="Z11" s="11"/>
      <c r="AA11" s="13"/>
      <c r="AB11" s="90"/>
      <c r="AC11" s="90"/>
      <c r="AD11" s="90"/>
      <c r="AE11" s="11"/>
      <c r="AF11" s="11"/>
    </row>
    <row r="12" spans="1:32" ht="30.75" customHeight="1" x14ac:dyDescent="0.3">
      <c r="A12" s="15" t="s">
        <v>6</v>
      </c>
      <c r="B12" s="95" t="s">
        <v>1182</v>
      </c>
      <c r="C12" s="90"/>
      <c r="D12" s="90"/>
      <c r="E12" s="95" t="s">
        <v>1219</v>
      </c>
      <c r="F12" s="95" t="s">
        <v>1226</v>
      </c>
      <c r="G12" s="95" t="s">
        <v>1233</v>
      </c>
      <c r="H12" s="162" t="s">
        <v>1524</v>
      </c>
      <c r="I12" s="13"/>
      <c r="J12" s="90"/>
      <c r="K12" s="132" t="s">
        <v>1252</v>
      </c>
      <c r="L12" s="90"/>
      <c r="M12" s="132" t="s">
        <v>1317</v>
      </c>
      <c r="N12" s="527"/>
      <c r="O12" s="154" t="s">
        <v>1597</v>
      </c>
      <c r="P12" s="13"/>
      <c r="Q12" s="169" t="s">
        <v>1325</v>
      </c>
      <c r="R12" s="90"/>
      <c r="S12" s="169" t="s">
        <v>1350</v>
      </c>
      <c r="T12" s="11"/>
      <c r="U12" s="200" t="s">
        <v>1525</v>
      </c>
      <c r="V12" s="13"/>
      <c r="W12" s="90"/>
      <c r="X12" s="90"/>
      <c r="Y12" s="11"/>
      <c r="Z12" s="11"/>
      <c r="AA12" s="13"/>
      <c r="AB12" s="90"/>
      <c r="AC12" s="90"/>
      <c r="AD12" s="90"/>
      <c r="AE12" s="11"/>
      <c r="AF12" s="11"/>
    </row>
    <row r="13" spans="1:32" ht="62.25" customHeight="1" x14ac:dyDescent="0.3">
      <c r="A13" s="15" t="s">
        <v>7</v>
      </c>
      <c r="B13" s="95" t="s">
        <v>1182</v>
      </c>
      <c r="C13" s="90"/>
      <c r="D13" s="90"/>
      <c r="E13" s="95" t="s">
        <v>1220</v>
      </c>
      <c r="F13" s="95" t="s">
        <v>1226</v>
      </c>
      <c r="G13" s="95" t="s">
        <v>1233</v>
      </c>
      <c r="H13" s="162" t="s">
        <v>1524</v>
      </c>
      <c r="I13" s="13"/>
      <c r="J13" s="90"/>
      <c r="K13" s="132" t="s">
        <v>1252</v>
      </c>
      <c r="L13" s="90"/>
      <c r="M13" s="132" t="s">
        <v>1598</v>
      </c>
      <c r="N13" s="11"/>
      <c r="O13" s="154" t="s">
        <v>1597</v>
      </c>
      <c r="P13" s="13"/>
      <c r="Q13" s="169" t="s">
        <v>1326</v>
      </c>
      <c r="R13" s="90"/>
      <c r="S13" s="169" t="s">
        <v>1351</v>
      </c>
      <c r="T13" s="525" t="s">
        <v>1514</v>
      </c>
      <c r="U13" s="200" t="s">
        <v>231</v>
      </c>
      <c r="V13" s="13"/>
      <c r="W13" s="90"/>
      <c r="X13" s="90"/>
      <c r="Y13" s="11"/>
      <c r="Z13" s="11"/>
      <c r="AA13" s="13"/>
      <c r="AB13" s="90"/>
      <c r="AC13" s="90"/>
      <c r="AD13" s="90"/>
      <c r="AE13" s="11"/>
      <c r="AF13" s="11"/>
    </row>
    <row r="14" spans="1:32" x14ac:dyDescent="0.3">
      <c r="A14" s="15" t="s">
        <v>8</v>
      </c>
      <c r="B14" s="95" t="s">
        <v>1182</v>
      </c>
      <c r="C14" s="90"/>
      <c r="D14" s="90"/>
      <c r="E14" s="95" t="s">
        <v>1220</v>
      </c>
      <c r="F14" s="95" t="s">
        <v>1226</v>
      </c>
      <c r="G14" s="95" t="s">
        <v>1233</v>
      </c>
      <c r="H14" s="162" t="s">
        <v>1606</v>
      </c>
      <c r="I14" s="13"/>
      <c r="J14" s="90"/>
      <c r="K14" s="132" t="s">
        <v>1253</v>
      </c>
      <c r="L14" s="90"/>
      <c r="M14" s="132" t="s">
        <v>1598</v>
      </c>
      <c r="N14" s="11"/>
      <c r="O14" s="154" t="s">
        <v>1597</v>
      </c>
      <c r="P14" s="13"/>
      <c r="Q14" s="169" t="s">
        <v>1327</v>
      </c>
      <c r="R14" s="90"/>
      <c r="S14" s="169" t="s">
        <v>1351</v>
      </c>
      <c r="T14" s="525"/>
      <c r="U14" s="200" t="s">
        <v>231</v>
      </c>
      <c r="V14" s="13"/>
      <c r="W14" s="90"/>
      <c r="X14" s="90"/>
      <c r="Y14" s="11"/>
      <c r="Z14" s="11"/>
      <c r="AA14" s="13"/>
      <c r="AB14" s="90"/>
      <c r="AC14" s="90"/>
      <c r="AD14" s="90"/>
      <c r="AE14" s="11"/>
      <c r="AF14" s="11"/>
    </row>
    <row r="15" spans="1:32" x14ac:dyDescent="0.3">
      <c r="A15" s="15" t="s">
        <v>9</v>
      </c>
      <c r="B15" s="95" t="s">
        <v>1182</v>
      </c>
      <c r="C15" s="90"/>
      <c r="D15" s="90"/>
      <c r="E15" s="95" t="s">
        <v>1220</v>
      </c>
      <c r="F15" s="95" t="s">
        <v>1227</v>
      </c>
      <c r="G15" s="95" t="s">
        <v>1233</v>
      </c>
      <c r="H15" s="162" t="s">
        <v>1606</v>
      </c>
      <c r="I15" s="13"/>
      <c r="J15" s="90"/>
      <c r="K15" s="132" t="s">
        <v>1254</v>
      </c>
      <c r="L15" s="90"/>
      <c r="M15" s="132" t="s">
        <v>1598</v>
      </c>
      <c r="N15" s="11"/>
      <c r="O15" s="154" t="s">
        <v>1597</v>
      </c>
      <c r="P15" s="13"/>
      <c r="Q15" s="169" t="s">
        <v>1328</v>
      </c>
      <c r="R15" s="90"/>
      <c r="S15" s="169" t="s">
        <v>1351</v>
      </c>
      <c r="T15" s="525"/>
      <c r="U15" s="200" t="s">
        <v>231</v>
      </c>
      <c r="V15" s="13"/>
      <c r="W15" s="90"/>
      <c r="X15" s="90"/>
      <c r="Y15" s="11"/>
      <c r="Z15" s="11"/>
      <c r="AA15" s="13"/>
      <c r="AB15" s="90"/>
      <c r="AC15" s="90"/>
      <c r="AD15" s="90"/>
      <c r="AE15" s="11"/>
      <c r="AF15" s="11"/>
    </row>
    <row r="16" spans="1:32" x14ac:dyDescent="0.3">
      <c r="A16" s="15" t="s">
        <v>10</v>
      </c>
      <c r="B16" s="12" t="s">
        <v>1184</v>
      </c>
      <c r="C16" s="90"/>
      <c r="D16" s="90"/>
      <c r="E16" s="12" t="s">
        <v>1184</v>
      </c>
      <c r="F16" s="12" t="s">
        <v>1184</v>
      </c>
      <c r="G16" s="12" t="s">
        <v>1184</v>
      </c>
      <c r="H16" s="162" t="s">
        <v>1606</v>
      </c>
      <c r="I16" s="13"/>
      <c r="J16" s="90"/>
      <c r="K16" s="12" t="s">
        <v>1184</v>
      </c>
      <c r="L16" s="90"/>
      <c r="M16" s="12" t="s">
        <v>1184</v>
      </c>
      <c r="N16" s="11"/>
      <c r="O16" s="154" t="s">
        <v>1597</v>
      </c>
      <c r="P16" s="13"/>
      <c r="Q16" s="12" t="s">
        <v>1184</v>
      </c>
      <c r="R16" s="90"/>
      <c r="S16" s="12" t="s">
        <v>1184</v>
      </c>
      <c r="T16" s="525"/>
      <c r="U16" s="200" t="s">
        <v>231</v>
      </c>
      <c r="V16" s="13"/>
      <c r="W16" s="90"/>
      <c r="X16" s="90"/>
      <c r="Y16" s="11"/>
      <c r="Z16" s="11"/>
      <c r="AA16" s="13"/>
      <c r="AB16" s="90"/>
      <c r="AC16" s="90"/>
      <c r="AD16" s="90"/>
      <c r="AE16" s="11"/>
      <c r="AF16" s="11"/>
    </row>
    <row r="17" spans="1:32" x14ac:dyDescent="0.3">
      <c r="A17" s="15" t="s">
        <v>11</v>
      </c>
      <c r="B17" s="95" t="s">
        <v>1183</v>
      </c>
      <c r="C17" s="90"/>
      <c r="D17" s="90"/>
      <c r="E17" s="95" t="s">
        <v>1221</v>
      </c>
      <c r="F17" s="95" t="s">
        <v>1227</v>
      </c>
      <c r="G17" s="95" t="s">
        <v>1234</v>
      </c>
      <c r="H17" s="162" t="s">
        <v>1606</v>
      </c>
      <c r="I17" s="13"/>
      <c r="J17" s="90"/>
      <c r="K17" s="132" t="s">
        <v>1269</v>
      </c>
      <c r="L17" s="90"/>
      <c r="M17" s="132" t="s">
        <v>218</v>
      </c>
      <c r="N17" s="11"/>
      <c r="O17" s="154" t="s">
        <v>1597</v>
      </c>
      <c r="P17" s="13"/>
      <c r="Q17" s="169" t="s">
        <v>1329</v>
      </c>
      <c r="R17" s="90"/>
      <c r="S17" s="169" t="s">
        <v>1351</v>
      </c>
      <c r="T17" s="525"/>
      <c r="U17" s="200" t="s">
        <v>231</v>
      </c>
      <c r="V17" s="13"/>
      <c r="W17" s="90"/>
      <c r="X17" s="90"/>
      <c r="Y17" s="11"/>
      <c r="Z17" s="11"/>
      <c r="AA17" s="13"/>
      <c r="AB17" s="90"/>
      <c r="AC17" s="90"/>
      <c r="AD17" s="90"/>
      <c r="AE17" s="11"/>
      <c r="AF17" s="11"/>
    </row>
    <row r="18" spans="1:32" x14ac:dyDescent="0.3">
      <c r="A18" s="15" t="s">
        <v>12</v>
      </c>
      <c r="B18" s="95" t="s">
        <v>1183</v>
      </c>
      <c r="C18" s="90"/>
      <c r="D18" s="90"/>
      <c r="E18" s="95" t="s">
        <v>1221</v>
      </c>
      <c r="F18" s="95" t="s">
        <v>1227</v>
      </c>
      <c r="G18" s="95" t="s">
        <v>1234</v>
      </c>
      <c r="H18" s="162" t="s">
        <v>1606</v>
      </c>
      <c r="I18" s="13"/>
      <c r="J18" s="90"/>
      <c r="K18" s="132" t="s">
        <v>1255</v>
      </c>
      <c r="L18" s="90"/>
      <c r="M18" s="132" t="s">
        <v>218</v>
      </c>
      <c r="N18" s="11"/>
      <c r="O18" s="154" t="s">
        <v>1597</v>
      </c>
      <c r="P18" s="13"/>
      <c r="Q18" s="169" t="s">
        <v>1333</v>
      </c>
      <c r="R18" s="90"/>
      <c r="S18" s="169" t="s">
        <v>1351</v>
      </c>
      <c r="T18" s="525"/>
      <c r="U18" s="200" t="s">
        <v>231</v>
      </c>
      <c r="V18" s="13"/>
      <c r="W18" s="90"/>
      <c r="X18" s="90"/>
      <c r="Y18" s="11"/>
      <c r="Z18" s="11"/>
      <c r="AA18" s="13"/>
      <c r="AB18" s="90"/>
      <c r="AC18" s="90"/>
      <c r="AD18" s="90"/>
      <c r="AE18" s="11"/>
      <c r="AF18" s="11"/>
    </row>
    <row r="19" spans="1:32" ht="28.8" x14ac:dyDescent="0.3">
      <c r="A19" s="15" t="s">
        <v>13</v>
      </c>
      <c r="B19" s="95" t="s">
        <v>1183</v>
      </c>
      <c r="C19" s="90"/>
      <c r="D19" s="90"/>
      <c r="E19" s="95" t="s">
        <v>1222</v>
      </c>
      <c r="F19" s="95" t="s">
        <v>1227</v>
      </c>
      <c r="G19" s="95" t="s">
        <v>1234</v>
      </c>
      <c r="H19" s="162" t="s">
        <v>1606</v>
      </c>
      <c r="I19" s="13"/>
      <c r="J19" s="90"/>
      <c r="K19" s="132" t="s">
        <v>1256</v>
      </c>
      <c r="L19" s="90"/>
      <c r="M19" s="132" t="s">
        <v>218</v>
      </c>
      <c r="N19" s="11"/>
      <c r="O19" s="154" t="s">
        <v>1597</v>
      </c>
      <c r="P19" s="13"/>
      <c r="Q19" s="169" t="s">
        <v>1330</v>
      </c>
      <c r="R19" s="90"/>
      <c r="S19" s="169" t="s">
        <v>1352</v>
      </c>
      <c r="T19" s="525"/>
      <c r="U19" s="200" t="s">
        <v>1602</v>
      </c>
      <c r="V19" s="13"/>
      <c r="W19" s="90"/>
      <c r="X19" s="90"/>
      <c r="Y19" s="11"/>
      <c r="Z19" s="11"/>
      <c r="AA19" s="13"/>
      <c r="AB19" s="90"/>
      <c r="AC19" s="90"/>
      <c r="AD19" s="90"/>
      <c r="AE19" s="11"/>
      <c r="AF19" s="11"/>
    </row>
    <row r="20" spans="1:32" x14ac:dyDescent="0.3">
      <c r="A20" s="15" t="s">
        <v>14</v>
      </c>
      <c r="B20" s="95" t="s">
        <v>1183</v>
      </c>
      <c r="C20" s="90"/>
      <c r="D20" s="90"/>
      <c r="E20" s="95" t="s">
        <v>1222</v>
      </c>
      <c r="F20" s="95" t="s">
        <v>1227</v>
      </c>
      <c r="G20" s="95" t="s">
        <v>1234</v>
      </c>
      <c r="H20" s="162" t="s">
        <v>1606</v>
      </c>
      <c r="I20" s="13"/>
      <c r="J20" s="90"/>
      <c r="K20" s="132" t="s">
        <v>1257</v>
      </c>
      <c r="L20" s="90"/>
      <c r="M20" s="132" t="s">
        <v>218</v>
      </c>
      <c r="N20" s="11"/>
      <c r="O20" s="154" t="s">
        <v>1601</v>
      </c>
      <c r="P20" s="13"/>
      <c r="Q20" s="169" t="s">
        <v>1331</v>
      </c>
      <c r="R20" s="90"/>
      <c r="S20" s="169" t="s">
        <v>1353</v>
      </c>
      <c r="T20" s="525"/>
      <c r="U20" s="200" t="s">
        <v>1602</v>
      </c>
      <c r="V20" s="13"/>
      <c r="W20" s="90"/>
      <c r="X20" s="90"/>
      <c r="Y20" s="11"/>
      <c r="Z20" s="11"/>
      <c r="AA20" s="13"/>
      <c r="AB20" s="90"/>
      <c r="AC20" s="90"/>
      <c r="AD20" s="90"/>
      <c r="AE20" s="11"/>
      <c r="AF20" s="11"/>
    </row>
    <row r="21" spans="1:32" x14ac:dyDescent="0.3">
      <c r="A21" s="15" t="s">
        <v>15</v>
      </c>
      <c r="B21" s="95" t="s">
        <v>1185</v>
      </c>
      <c r="C21" s="90"/>
      <c r="D21" s="90"/>
      <c r="E21" s="95" t="s">
        <v>1222</v>
      </c>
      <c r="F21" s="95" t="s">
        <v>116</v>
      </c>
      <c r="G21" s="95" t="s">
        <v>1234</v>
      </c>
      <c r="H21" s="162" t="s">
        <v>1606</v>
      </c>
      <c r="I21" s="13"/>
      <c r="J21" s="90"/>
      <c r="K21" s="132" t="s">
        <v>1257</v>
      </c>
      <c r="L21" s="90"/>
      <c r="M21" s="132" t="s">
        <v>218</v>
      </c>
      <c r="N21" s="11"/>
      <c r="O21" s="154" t="s">
        <v>1601</v>
      </c>
      <c r="P21" s="13"/>
      <c r="Q21" s="169" t="s">
        <v>1332</v>
      </c>
      <c r="R21" s="90"/>
      <c r="S21" s="169" t="s">
        <v>1354</v>
      </c>
      <c r="T21" s="525"/>
      <c r="U21" s="200" t="s">
        <v>1602</v>
      </c>
      <c r="V21" s="13"/>
      <c r="W21" s="90"/>
      <c r="X21" s="90"/>
      <c r="Y21" s="11"/>
      <c r="Z21" s="11"/>
      <c r="AA21" s="13"/>
      <c r="AB21" s="90"/>
      <c r="AC21" s="90"/>
      <c r="AD21" s="90"/>
      <c r="AE21" s="11"/>
      <c r="AF21" s="11"/>
    </row>
    <row r="22" spans="1:32" x14ac:dyDescent="0.3">
      <c r="A22" s="15" t="s">
        <v>16</v>
      </c>
      <c r="B22" s="95" t="s">
        <v>1185</v>
      </c>
      <c r="C22" s="90"/>
      <c r="D22" s="90"/>
      <c r="E22" s="95" t="s">
        <v>1222</v>
      </c>
      <c r="F22" s="95" t="s">
        <v>116</v>
      </c>
      <c r="G22" s="95" t="s">
        <v>1234</v>
      </c>
      <c r="H22" s="162" t="s">
        <v>1606</v>
      </c>
      <c r="I22" s="13"/>
      <c r="J22" s="90"/>
      <c r="K22" s="132" t="s">
        <v>1258</v>
      </c>
      <c r="L22" s="90"/>
      <c r="M22" s="132" t="s">
        <v>218</v>
      </c>
      <c r="N22" s="11"/>
      <c r="O22" s="154" t="s">
        <v>1601</v>
      </c>
      <c r="P22" s="13"/>
      <c r="Q22" s="169" t="s">
        <v>1334</v>
      </c>
      <c r="R22" s="90"/>
      <c r="S22" s="169" t="s">
        <v>1354</v>
      </c>
      <c r="T22" s="525"/>
      <c r="U22" s="200" t="s">
        <v>1602</v>
      </c>
      <c r="V22" s="13"/>
      <c r="W22" s="90"/>
      <c r="X22" s="90"/>
      <c r="Y22" s="11"/>
      <c r="Z22" s="11"/>
      <c r="AA22" s="13"/>
      <c r="AB22" s="90"/>
      <c r="AC22" s="90"/>
      <c r="AD22" s="90"/>
      <c r="AE22" s="11"/>
      <c r="AF22" s="11"/>
    </row>
    <row r="23" spans="1:32" x14ac:dyDescent="0.3">
      <c r="A23" s="15" t="s">
        <v>17</v>
      </c>
      <c r="B23" s="95" t="s">
        <v>81</v>
      </c>
      <c r="C23" s="90"/>
      <c r="D23" s="90"/>
      <c r="E23" s="95" t="s">
        <v>1222</v>
      </c>
      <c r="F23" s="95" t="s">
        <v>419</v>
      </c>
      <c r="G23" s="95" t="s">
        <v>1234</v>
      </c>
      <c r="H23" s="162" t="s">
        <v>1606</v>
      </c>
      <c r="I23" s="13"/>
      <c r="J23" s="90"/>
      <c r="K23" s="132" t="s">
        <v>565</v>
      </c>
      <c r="L23" s="90"/>
      <c r="M23" s="132" t="s">
        <v>219</v>
      </c>
      <c r="N23" s="11"/>
      <c r="O23" s="154" t="s">
        <v>1601</v>
      </c>
      <c r="P23" s="13"/>
      <c r="Q23" s="169" t="s">
        <v>1335</v>
      </c>
      <c r="R23" s="90"/>
      <c r="S23" s="169" t="s">
        <v>1355</v>
      </c>
      <c r="T23" s="525"/>
      <c r="U23" s="200" t="s">
        <v>1602</v>
      </c>
      <c r="V23" s="13"/>
      <c r="W23" s="90"/>
      <c r="X23" s="90"/>
      <c r="Y23" s="11"/>
      <c r="Z23" s="11"/>
      <c r="AA23" s="13"/>
      <c r="AB23" s="90"/>
      <c r="AC23" s="90"/>
      <c r="AD23" s="90"/>
      <c r="AE23" s="11"/>
      <c r="AF23" s="11"/>
    </row>
    <row r="24" spans="1:32" x14ac:dyDescent="0.3">
      <c r="A24" s="15" t="s">
        <v>18</v>
      </c>
      <c r="B24" s="95" t="s">
        <v>81</v>
      </c>
      <c r="C24" s="90"/>
      <c r="D24" s="90"/>
      <c r="E24" s="95" t="s">
        <v>1222</v>
      </c>
      <c r="F24" s="95" t="s">
        <v>1228</v>
      </c>
      <c r="G24" s="95" t="s">
        <v>1234</v>
      </c>
      <c r="H24" s="162" t="s">
        <v>1606</v>
      </c>
      <c r="I24" s="13"/>
      <c r="J24" s="90"/>
      <c r="K24" s="132" t="s">
        <v>1259</v>
      </c>
      <c r="L24" s="90"/>
      <c r="M24" s="132" t="s">
        <v>219</v>
      </c>
      <c r="N24" s="11"/>
      <c r="O24" s="154" t="s">
        <v>1601</v>
      </c>
      <c r="P24" s="13"/>
      <c r="Q24" s="169" t="s">
        <v>1336</v>
      </c>
      <c r="R24" s="90"/>
      <c r="S24" s="169" t="s">
        <v>1355</v>
      </c>
      <c r="T24" s="525"/>
      <c r="U24" s="200" t="s">
        <v>1602</v>
      </c>
      <c r="V24" s="13"/>
      <c r="W24" s="90"/>
      <c r="X24" s="90"/>
      <c r="Y24" s="11"/>
      <c r="Z24" s="11"/>
      <c r="AA24" s="13"/>
      <c r="AB24" s="90"/>
      <c r="AC24" s="90"/>
      <c r="AD24" s="90"/>
      <c r="AE24" s="11"/>
      <c r="AF24" s="11"/>
    </row>
    <row r="25" spans="1:32" ht="24.75" customHeight="1" x14ac:dyDescent="0.3">
      <c r="A25" s="15" t="s">
        <v>19</v>
      </c>
      <c r="B25" s="12" t="s">
        <v>1184</v>
      </c>
      <c r="C25" s="90"/>
      <c r="D25" s="90"/>
      <c r="E25" s="12" t="s">
        <v>1184</v>
      </c>
      <c r="F25" s="12" t="s">
        <v>1184</v>
      </c>
      <c r="G25" s="12" t="s">
        <v>1184</v>
      </c>
      <c r="H25" s="162" t="s">
        <v>1606</v>
      </c>
      <c r="I25" s="13"/>
      <c r="J25" s="90"/>
      <c r="K25" s="12" t="s">
        <v>1184</v>
      </c>
      <c r="L25" s="90"/>
      <c r="M25" s="12" t="s">
        <v>1184</v>
      </c>
      <c r="N25" s="11"/>
      <c r="O25" s="154" t="s">
        <v>1601</v>
      </c>
      <c r="P25" s="13"/>
      <c r="Q25" s="12" t="s">
        <v>1184</v>
      </c>
      <c r="R25" s="90"/>
      <c r="S25" s="12" t="s">
        <v>1184</v>
      </c>
      <c r="T25" s="15"/>
      <c r="U25" s="200" t="s">
        <v>1602</v>
      </c>
      <c r="V25" s="13"/>
      <c r="W25" s="90"/>
      <c r="X25" s="90"/>
      <c r="Y25" s="532" t="s">
        <v>1518</v>
      </c>
      <c r="Z25" s="11"/>
      <c r="AA25" s="13"/>
      <c r="AB25" s="90"/>
      <c r="AC25" s="90"/>
      <c r="AD25" s="90"/>
      <c r="AE25" s="11"/>
      <c r="AF25" s="11"/>
    </row>
    <row r="26" spans="1:32" ht="24.75" customHeight="1" x14ac:dyDescent="0.3">
      <c r="A26" s="15" t="s">
        <v>20</v>
      </c>
      <c r="B26" s="95" t="s">
        <v>22</v>
      </c>
      <c r="C26" s="90"/>
      <c r="D26" s="90"/>
      <c r="E26" s="95" t="s">
        <v>22</v>
      </c>
      <c r="F26" s="95" t="s">
        <v>22</v>
      </c>
      <c r="G26" s="95" t="s">
        <v>22</v>
      </c>
      <c r="H26" s="162" t="s">
        <v>1606</v>
      </c>
      <c r="I26" s="13"/>
      <c r="J26" s="90"/>
      <c r="K26" s="132" t="s">
        <v>22</v>
      </c>
      <c r="L26" s="90"/>
      <c r="M26" s="132" t="s">
        <v>22</v>
      </c>
      <c r="N26" s="11"/>
      <c r="O26" s="154" t="s">
        <v>1601</v>
      </c>
      <c r="P26" s="13"/>
      <c r="Q26" s="169" t="s">
        <v>22</v>
      </c>
      <c r="R26" s="90"/>
      <c r="S26" s="169" t="s">
        <v>22</v>
      </c>
      <c r="T26" s="15"/>
      <c r="U26" s="200" t="s">
        <v>1602</v>
      </c>
      <c r="V26" s="13"/>
      <c r="W26" s="90"/>
      <c r="X26" s="90"/>
      <c r="Y26" s="532"/>
      <c r="Z26" s="11"/>
      <c r="AA26" s="13"/>
      <c r="AB26" s="90"/>
      <c r="AC26" s="90"/>
      <c r="AD26" s="90"/>
      <c r="AE26" s="11"/>
      <c r="AF26" s="11"/>
    </row>
    <row r="27" spans="1:32" x14ac:dyDescent="0.3">
      <c r="A27" s="15"/>
      <c r="B27" s="11"/>
      <c r="C27" s="11"/>
      <c r="D27" s="11"/>
      <c r="E27" s="11"/>
      <c r="F27" s="11"/>
      <c r="G27" s="11"/>
      <c r="H27" s="11"/>
      <c r="I27" s="13"/>
      <c r="J27" s="11"/>
      <c r="K27" s="11"/>
      <c r="L27" s="11"/>
      <c r="M27" s="11"/>
      <c r="N27" s="11"/>
      <c r="O27" s="11"/>
      <c r="P27" s="13"/>
      <c r="Q27" s="11"/>
      <c r="R27" s="11"/>
      <c r="S27" s="11"/>
      <c r="T27" s="11"/>
      <c r="U27" s="11"/>
      <c r="V27" s="13"/>
      <c r="W27" s="11"/>
      <c r="X27" s="11"/>
      <c r="Y27" s="11"/>
      <c r="Z27" s="11"/>
      <c r="AA27" s="13"/>
      <c r="AB27" s="11"/>
      <c r="AC27" s="11"/>
      <c r="AD27" s="11"/>
      <c r="AE27" s="11"/>
      <c r="AF27" s="11"/>
    </row>
    <row r="28" spans="1:32" x14ac:dyDescent="0.3">
      <c r="A28" s="15"/>
      <c r="B28" s="11"/>
      <c r="C28" s="11"/>
      <c r="D28" s="11"/>
      <c r="E28" s="11"/>
      <c r="F28" s="11"/>
      <c r="G28" s="11"/>
      <c r="H28" s="11"/>
      <c r="I28" s="13"/>
      <c r="J28" s="11"/>
      <c r="K28" s="11"/>
      <c r="L28" s="11"/>
      <c r="M28" s="11"/>
      <c r="N28" s="11"/>
      <c r="O28" s="11"/>
      <c r="P28" s="13"/>
      <c r="Q28" s="11"/>
      <c r="R28" s="11"/>
      <c r="S28" s="11"/>
      <c r="T28" s="11"/>
      <c r="U28" s="11"/>
      <c r="V28" s="13"/>
      <c r="W28" s="11"/>
      <c r="X28" s="11"/>
      <c r="Y28" s="11"/>
      <c r="Z28" s="11"/>
      <c r="AA28" s="13"/>
      <c r="AB28" s="11"/>
      <c r="AC28" s="11"/>
      <c r="AD28" s="11"/>
      <c r="AE28" s="11"/>
      <c r="AF28" s="11"/>
    </row>
    <row r="29" spans="1:32" ht="16.5" customHeight="1" x14ac:dyDescent="0.3">
      <c r="A29" s="19" t="s">
        <v>24</v>
      </c>
      <c r="B29" s="11"/>
      <c r="C29" s="11"/>
      <c r="D29" s="11"/>
      <c r="E29" s="11"/>
      <c r="F29" s="11"/>
      <c r="G29" s="11"/>
      <c r="H29" s="11"/>
      <c r="I29" s="13"/>
      <c r="J29" s="11"/>
      <c r="K29" s="11"/>
      <c r="L29" s="11"/>
      <c r="M29" s="11"/>
      <c r="N29" s="11"/>
      <c r="O29" s="11"/>
      <c r="P29" s="13"/>
      <c r="Q29" s="15"/>
      <c r="R29" s="11"/>
      <c r="S29" s="11"/>
      <c r="T29" s="11"/>
      <c r="U29" s="11"/>
      <c r="V29" s="13"/>
      <c r="W29" s="11"/>
      <c r="X29" s="11"/>
      <c r="Y29" s="11"/>
      <c r="Z29" s="11"/>
      <c r="AA29" s="13"/>
      <c r="AB29" s="11"/>
      <c r="AC29" s="11"/>
      <c r="AD29" s="11"/>
      <c r="AE29" s="11"/>
      <c r="AF29" s="11"/>
    </row>
    <row r="30" spans="1:32" ht="15" customHeight="1" x14ac:dyDescent="0.3">
      <c r="A30" s="15" t="s">
        <v>1</v>
      </c>
      <c r="B30" s="95" t="s">
        <v>1186</v>
      </c>
      <c r="C30" s="90"/>
      <c r="D30" s="90"/>
      <c r="E30" s="95" t="s">
        <v>1222</v>
      </c>
      <c r="F30" s="95" t="s">
        <v>424</v>
      </c>
      <c r="G30" s="95" t="s">
        <v>1234</v>
      </c>
      <c r="H30" s="162" t="s">
        <v>1596</v>
      </c>
      <c r="I30" s="13"/>
      <c r="J30" s="132" t="s">
        <v>1238</v>
      </c>
      <c r="K30" s="132" t="s">
        <v>1260</v>
      </c>
      <c r="L30" s="132" t="s">
        <v>1277</v>
      </c>
      <c r="M30" s="132" t="s">
        <v>219</v>
      </c>
      <c r="N30" s="11"/>
      <c r="O30" s="154" t="s">
        <v>1600</v>
      </c>
      <c r="P30" s="13"/>
      <c r="Q30" s="90"/>
      <c r="R30" s="169" t="s">
        <v>1337</v>
      </c>
      <c r="S30" s="169" t="s">
        <v>1355</v>
      </c>
      <c r="T30" s="199"/>
      <c r="U30" s="200" t="s">
        <v>1602</v>
      </c>
      <c r="V30" s="13"/>
      <c r="W30" s="201" t="s">
        <v>406</v>
      </c>
      <c r="X30" s="201" t="s">
        <v>1401</v>
      </c>
      <c r="Y30" s="528" t="s">
        <v>1519</v>
      </c>
      <c r="Z30" s="155" t="s">
        <v>1612</v>
      </c>
      <c r="AA30" s="13"/>
      <c r="AB30" s="90"/>
      <c r="AC30" s="90"/>
      <c r="AD30" s="90"/>
      <c r="AE30" s="11"/>
      <c r="AF30" s="11"/>
    </row>
    <row r="31" spans="1:32" ht="15" customHeight="1" x14ac:dyDescent="0.3">
      <c r="A31" s="15" t="s">
        <v>2</v>
      </c>
      <c r="B31" s="95" t="s">
        <v>1186</v>
      </c>
      <c r="C31" s="90"/>
      <c r="D31" s="90"/>
      <c r="E31" s="95" t="s">
        <v>1222</v>
      </c>
      <c r="F31" s="95" t="s">
        <v>424</v>
      </c>
      <c r="G31" s="95" t="s">
        <v>1234</v>
      </c>
      <c r="H31" s="162" t="s">
        <v>1596</v>
      </c>
      <c r="I31" s="13"/>
      <c r="J31" s="132" t="s">
        <v>1238</v>
      </c>
      <c r="K31" s="132" t="s">
        <v>1268</v>
      </c>
      <c r="L31" s="132" t="s">
        <v>1275</v>
      </c>
      <c r="M31" s="132" t="s">
        <v>219</v>
      </c>
      <c r="N31" s="11"/>
      <c r="O31" s="154" t="s">
        <v>1600</v>
      </c>
      <c r="P31" s="13"/>
      <c r="Q31" s="90"/>
      <c r="R31" s="169" t="s">
        <v>1337</v>
      </c>
      <c r="S31" s="169" t="s">
        <v>1355</v>
      </c>
      <c r="T31" s="199"/>
      <c r="U31" s="200" t="s">
        <v>1602</v>
      </c>
      <c r="V31" s="13"/>
      <c r="W31" s="201" t="s">
        <v>1385</v>
      </c>
      <c r="X31" s="201" t="s">
        <v>1402</v>
      </c>
      <c r="Y31" s="528"/>
      <c r="Z31" s="155" t="s">
        <v>1612</v>
      </c>
      <c r="AA31" s="13"/>
      <c r="AB31" s="90"/>
      <c r="AC31" s="90"/>
      <c r="AD31" s="90"/>
      <c r="AE31" s="11"/>
      <c r="AF31" s="11"/>
    </row>
    <row r="32" spans="1:32" ht="15" customHeight="1" x14ac:dyDescent="0.3">
      <c r="A32" s="15" t="s">
        <v>3</v>
      </c>
      <c r="B32" s="95" t="s">
        <v>1186</v>
      </c>
      <c r="C32" s="90"/>
      <c r="D32" s="90"/>
      <c r="E32" s="95" t="s">
        <v>1222</v>
      </c>
      <c r="F32" s="95" t="s">
        <v>425</v>
      </c>
      <c r="G32" s="95" t="s">
        <v>1234</v>
      </c>
      <c r="H32" s="162" t="s">
        <v>1596</v>
      </c>
      <c r="I32" s="13"/>
      <c r="J32" s="132" t="s">
        <v>1239</v>
      </c>
      <c r="K32" s="132" t="s">
        <v>1261</v>
      </c>
      <c r="L32" s="132" t="s">
        <v>1275</v>
      </c>
      <c r="M32" s="132" t="s">
        <v>219</v>
      </c>
      <c r="N32" s="11"/>
      <c r="O32" s="154" t="s">
        <v>1600</v>
      </c>
      <c r="P32" s="13"/>
      <c r="Q32" s="90"/>
      <c r="R32" s="169" t="s">
        <v>1337</v>
      </c>
      <c r="S32" s="169" t="s">
        <v>1356</v>
      </c>
      <c r="T32" s="199"/>
      <c r="U32" s="200" t="s">
        <v>1602</v>
      </c>
      <c r="V32" s="13"/>
      <c r="W32" s="201" t="s">
        <v>1386</v>
      </c>
      <c r="X32" s="201" t="s">
        <v>1403</v>
      </c>
      <c r="Y32" s="528"/>
      <c r="Z32" s="155" t="s">
        <v>1612</v>
      </c>
      <c r="AA32" s="13"/>
      <c r="AB32" s="90"/>
      <c r="AC32" s="90"/>
      <c r="AD32" s="90"/>
      <c r="AE32" s="11"/>
      <c r="AF32" s="11"/>
    </row>
    <row r="33" spans="1:32" ht="15" customHeight="1" x14ac:dyDescent="0.3">
      <c r="A33" s="15" t="s">
        <v>4</v>
      </c>
      <c r="B33" s="95" t="s">
        <v>1186</v>
      </c>
      <c r="C33" s="90"/>
      <c r="D33" s="90"/>
      <c r="E33" s="95" t="s">
        <v>1223</v>
      </c>
      <c r="F33" s="95" t="s">
        <v>425</v>
      </c>
      <c r="G33" s="95" t="s">
        <v>1234</v>
      </c>
      <c r="H33" s="162" t="s">
        <v>1596</v>
      </c>
      <c r="I33" s="13"/>
      <c r="J33" s="132" t="s">
        <v>274</v>
      </c>
      <c r="K33" s="132" t="s">
        <v>1262</v>
      </c>
      <c r="L33" s="132" t="s">
        <v>1275</v>
      </c>
      <c r="M33" s="132" t="s">
        <v>219</v>
      </c>
      <c r="N33" s="11"/>
      <c r="O33" s="154" t="s">
        <v>1600</v>
      </c>
      <c r="P33" s="13"/>
      <c r="Q33" s="90"/>
      <c r="R33" s="169" t="s">
        <v>1337</v>
      </c>
      <c r="S33" s="169" t="s">
        <v>1357</v>
      </c>
      <c r="T33" s="199"/>
      <c r="U33" s="200" t="s">
        <v>1602</v>
      </c>
      <c r="V33" s="13"/>
      <c r="W33" s="201" t="s">
        <v>1387</v>
      </c>
      <c r="X33" s="201" t="s">
        <v>1404</v>
      </c>
      <c r="Y33" s="528"/>
      <c r="Z33" s="155" t="s">
        <v>1612</v>
      </c>
      <c r="AA33" s="13"/>
      <c r="AB33" s="90"/>
      <c r="AC33" s="90"/>
      <c r="AD33" s="90"/>
      <c r="AE33" s="11"/>
      <c r="AF33" s="11"/>
    </row>
    <row r="34" spans="1:32" ht="15" customHeight="1" x14ac:dyDescent="0.3">
      <c r="A34" s="15" t="s">
        <v>5</v>
      </c>
      <c r="B34" s="95" t="s">
        <v>437</v>
      </c>
      <c r="C34" s="90"/>
      <c r="D34" s="90"/>
      <c r="E34" s="95" t="s">
        <v>1223</v>
      </c>
      <c r="F34" s="95" t="s">
        <v>425</v>
      </c>
      <c r="G34" s="95" t="s">
        <v>1234</v>
      </c>
      <c r="H34" s="162" t="s">
        <v>1596</v>
      </c>
      <c r="I34" s="13"/>
      <c r="J34" s="132" t="s">
        <v>274</v>
      </c>
      <c r="K34" s="132" t="s">
        <v>1262</v>
      </c>
      <c r="L34" s="132" t="s">
        <v>1278</v>
      </c>
      <c r="M34" s="132" t="s">
        <v>1319</v>
      </c>
      <c r="N34" s="11"/>
      <c r="O34" s="154" t="s">
        <v>1600</v>
      </c>
      <c r="P34" s="13"/>
      <c r="Q34" s="90"/>
      <c r="R34" s="169" t="s">
        <v>1338</v>
      </c>
      <c r="S34" s="169" t="s">
        <v>1357</v>
      </c>
      <c r="T34" s="199"/>
      <c r="U34" s="200" t="s">
        <v>1602</v>
      </c>
      <c r="V34" s="13"/>
      <c r="W34" s="201" t="s">
        <v>1388</v>
      </c>
      <c r="X34" s="201" t="s">
        <v>1405</v>
      </c>
      <c r="Y34" s="528"/>
      <c r="Z34" s="155" t="s">
        <v>1612</v>
      </c>
      <c r="AA34" s="13"/>
      <c r="AB34" s="90"/>
      <c r="AC34" s="90"/>
      <c r="AD34" s="90"/>
      <c r="AE34" s="15"/>
      <c r="AF34" s="11"/>
    </row>
    <row r="35" spans="1:32" ht="15" customHeight="1" x14ac:dyDescent="0.3">
      <c r="A35" s="15" t="s">
        <v>6</v>
      </c>
      <c r="B35" s="95" t="s">
        <v>437</v>
      </c>
      <c r="C35" s="90"/>
      <c r="D35" s="90"/>
      <c r="E35" s="95" t="s">
        <v>1223</v>
      </c>
      <c r="F35" s="95" t="s">
        <v>426</v>
      </c>
      <c r="G35" s="95" t="s">
        <v>1235</v>
      </c>
      <c r="H35" s="162" t="s">
        <v>1596</v>
      </c>
      <c r="I35" s="13"/>
      <c r="J35" s="132" t="s">
        <v>274</v>
      </c>
      <c r="K35" s="132" t="s">
        <v>1262</v>
      </c>
      <c r="L35" s="132" t="s">
        <v>1279</v>
      </c>
      <c r="M35" s="132" t="s">
        <v>1319</v>
      </c>
      <c r="N35" s="11"/>
      <c r="O35" s="154" t="s">
        <v>1600</v>
      </c>
      <c r="P35" s="13"/>
      <c r="Q35" s="90"/>
      <c r="R35" s="169" t="s">
        <v>1338</v>
      </c>
      <c r="S35" s="169" t="s">
        <v>1359</v>
      </c>
      <c r="T35" s="199"/>
      <c r="U35" s="200" t="s">
        <v>1602</v>
      </c>
      <c r="V35" s="13"/>
      <c r="W35" s="201" t="s">
        <v>1389</v>
      </c>
      <c r="X35" s="201" t="s">
        <v>1405</v>
      </c>
      <c r="Y35" s="528"/>
      <c r="Z35" s="155" t="s">
        <v>1612</v>
      </c>
      <c r="AA35" s="13"/>
      <c r="AB35" s="90"/>
      <c r="AC35" s="90"/>
      <c r="AD35" s="90"/>
      <c r="AE35" s="199"/>
      <c r="AF35" s="11"/>
    </row>
    <row r="36" spans="1:32" x14ac:dyDescent="0.3">
      <c r="A36" s="15" t="s">
        <v>7</v>
      </c>
      <c r="B36" s="95" t="s">
        <v>438</v>
      </c>
      <c r="C36" s="90"/>
      <c r="D36" s="90"/>
      <c r="E36" s="95" t="s">
        <v>1223</v>
      </c>
      <c r="F36" s="95" t="s">
        <v>426</v>
      </c>
      <c r="G36" s="95" t="s">
        <v>1235</v>
      </c>
      <c r="H36" s="162" t="s">
        <v>1596</v>
      </c>
      <c r="I36" s="13"/>
      <c r="J36" s="132" t="s">
        <v>1240</v>
      </c>
      <c r="K36" s="132" t="s">
        <v>1263</v>
      </c>
      <c r="L36" s="132" t="s">
        <v>1279</v>
      </c>
      <c r="M36" s="132" t="s">
        <v>1319</v>
      </c>
      <c r="N36" s="11"/>
      <c r="O36" s="154" t="s">
        <v>1600</v>
      </c>
      <c r="P36" s="13"/>
      <c r="Q36" s="90"/>
      <c r="R36" s="169" t="s">
        <v>1339</v>
      </c>
      <c r="S36" s="169" t="s">
        <v>1359</v>
      </c>
      <c r="T36" s="199"/>
      <c r="U36" s="200" t="s">
        <v>1602</v>
      </c>
      <c r="V36" s="13"/>
      <c r="W36" s="201" t="s">
        <v>1390</v>
      </c>
      <c r="X36" s="201" t="s">
        <v>1406</v>
      </c>
      <c r="Y36" s="528"/>
      <c r="Z36" s="155" t="s">
        <v>1612</v>
      </c>
      <c r="AA36" s="13"/>
      <c r="AB36" s="90"/>
      <c r="AC36" s="90"/>
      <c r="AD36" s="90"/>
      <c r="AE36" s="199"/>
      <c r="AF36" s="11"/>
    </row>
    <row r="37" spans="1:32" x14ac:dyDescent="0.3">
      <c r="A37" s="15" t="s">
        <v>8</v>
      </c>
      <c r="B37" s="95" t="s">
        <v>1187</v>
      </c>
      <c r="C37" s="90"/>
      <c r="D37" s="90"/>
      <c r="E37" s="95" t="s">
        <v>1223</v>
      </c>
      <c r="F37" s="95" t="s">
        <v>427</v>
      </c>
      <c r="G37" s="95" t="s">
        <v>1235</v>
      </c>
      <c r="H37" s="162" t="s">
        <v>1596</v>
      </c>
      <c r="I37" s="13"/>
      <c r="J37" s="132" t="s">
        <v>1240</v>
      </c>
      <c r="K37" s="132" t="s">
        <v>1263</v>
      </c>
      <c r="L37" s="132" t="s">
        <v>1276</v>
      </c>
      <c r="M37" s="132" t="s">
        <v>1319</v>
      </c>
      <c r="N37" s="11"/>
      <c r="O37" s="154" t="s">
        <v>1600</v>
      </c>
      <c r="P37" s="13"/>
      <c r="Q37" s="90"/>
      <c r="R37" s="169" t="s">
        <v>1339</v>
      </c>
      <c r="S37" s="169" t="s">
        <v>1359</v>
      </c>
      <c r="T37" s="11"/>
      <c r="U37" s="200" t="s">
        <v>1602</v>
      </c>
      <c r="V37" s="13"/>
      <c r="W37" s="201" t="s">
        <v>1391</v>
      </c>
      <c r="X37" s="201" t="s">
        <v>1406</v>
      </c>
      <c r="Y37" s="528"/>
      <c r="Z37" s="155" t="s">
        <v>1612</v>
      </c>
      <c r="AA37" s="13"/>
      <c r="AB37" s="90"/>
      <c r="AC37" s="90"/>
      <c r="AD37" s="90"/>
      <c r="AE37" s="199"/>
      <c r="AF37" s="11"/>
    </row>
    <row r="38" spans="1:32" x14ac:dyDescent="0.3">
      <c r="A38" s="15" t="s">
        <v>9</v>
      </c>
      <c r="B38" s="12" t="s">
        <v>1184</v>
      </c>
      <c r="C38" s="90"/>
      <c r="D38" s="90"/>
      <c r="E38" s="12" t="s">
        <v>1184</v>
      </c>
      <c r="F38" s="12" t="s">
        <v>1184</v>
      </c>
      <c r="G38" s="12" t="s">
        <v>1184</v>
      </c>
      <c r="H38" s="162" t="s">
        <v>1596</v>
      </c>
      <c r="I38" s="13"/>
      <c r="J38" s="12" t="s">
        <v>1184</v>
      </c>
      <c r="K38" s="12" t="s">
        <v>1184</v>
      </c>
      <c r="L38" s="12" t="s">
        <v>1184</v>
      </c>
      <c r="M38" s="12" t="s">
        <v>1184</v>
      </c>
      <c r="N38" s="11"/>
      <c r="O38" s="154" t="s">
        <v>1600</v>
      </c>
      <c r="P38" s="13"/>
      <c r="Q38" s="90"/>
      <c r="R38" s="12" t="s">
        <v>1184</v>
      </c>
      <c r="S38" s="12" t="s">
        <v>1184</v>
      </c>
      <c r="T38" s="11"/>
      <c r="U38" s="200" t="s">
        <v>1602</v>
      </c>
      <c r="V38" s="13"/>
      <c r="W38" s="12" t="s">
        <v>1184</v>
      </c>
      <c r="X38" s="12" t="s">
        <v>1184</v>
      </c>
      <c r="Y38" s="528"/>
      <c r="Z38" s="155" t="s">
        <v>1612</v>
      </c>
      <c r="AA38" s="13"/>
      <c r="AB38" s="90"/>
      <c r="AC38" s="90"/>
      <c r="AD38" s="90"/>
      <c r="AE38" s="199"/>
      <c r="AF38" s="11"/>
    </row>
    <row r="39" spans="1:32" ht="20.25" customHeight="1" x14ac:dyDescent="0.3">
      <c r="A39" s="15" t="s">
        <v>10</v>
      </c>
      <c r="B39" s="95" t="s">
        <v>1188</v>
      </c>
      <c r="C39" s="90"/>
      <c r="D39" s="90"/>
      <c r="E39" s="95" t="s">
        <v>1223</v>
      </c>
      <c r="F39" s="95" t="s">
        <v>427</v>
      </c>
      <c r="G39" s="95" t="s">
        <v>1235</v>
      </c>
      <c r="H39" s="162" t="s">
        <v>1596</v>
      </c>
      <c r="I39" s="13"/>
      <c r="J39" s="132" t="s">
        <v>1241</v>
      </c>
      <c r="K39" s="132" t="s">
        <v>1267</v>
      </c>
      <c r="L39" s="132" t="s">
        <v>1280</v>
      </c>
      <c r="M39" s="132" t="s">
        <v>1319</v>
      </c>
      <c r="N39" s="11"/>
      <c r="O39" s="154" t="s">
        <v>1599</v>
      </c>
      <c r="P39" s="13"/>
      <c r="Q39" s="90"/>
      <c r="R39" s="169" t="s">
        <v>1339</v>
      </c>
      <c r="S39" s="169" t="s">
        <v>1358</v>
      </c>
      <c r="T39" s="11"/>
      <c r="U39" s="200" t="s">
        <v>1602</v>
      </c>
      <c r="V39" s="13"/>
      <c r="W39" s="201" t="s">
        <v>1392</v>
      </c>
      <c r="X39" s="201" t="s">
        <v>1407</v>
      </c>
      <c r="Y39" s="528"/>
      <c r="Z39" s="155" t="s">
        <v>1612</v>
      </c>
      <c r="AA39" s="13"/>
      <c r="AB39" s="90"/>
      <c r="AC39" s="90"/>
      <c r="AD39" s="90"/>
      <c r="AE39" s="199"/>
      <c r="AF39" s="11"/>
    </row>
    <row r="40" spans="1:32" ht="15" customHeight="1" x14ac:dyDescent="0.3">
      <c r="A40" s="15" t="s">
        <v>11</v>
      </c>
      <c r="B40" s="95" t="s">
        <v>1188</v>
      </c>
      <c r="C40" s="90"/>
      <c r="D40" s="90"/>
      <c r="E40" s="95" t="s">
        <v>1224</v>
      </c>
      <c r="F40" s="95" t="s">
        <v>1229</v>
      </c>
      <c r="G40" s="95" t="s">
        <v>1235</v>
      </c>
      <c r="H40" s="162" t="s">
        <v>1596</v>
      </c>
      <c r="I40" s="13"/>
      <c r="J40" s="132" t="s">
        <v>1241</v>
      </c>
      <c r="K40" s="132" t="s">
        <v>427</v>
      </c>
      <c r="L40" s="132" t="s">
        <v>1315</v>
      </c>
      <c r="M40" s="132" t="s">
        <v>1319</v>
      </c>
      <c r="N40" s="11"/>
      <c r="O40" s="154" t="s">
        <v>1599</v>
      </c>
      <c r="P40" s="13"/>
      <c r="Q40" s="90"/>
      <c r="R40" s="169" t="s">
        <v>1340</v>
      </c>
      <c r="S40" s="169" t="s">
        <v>1358</v>
      </c>
      <c r="T40" s="11"/>
      <c r="U40" s="200" t="s">
        <v>1602</v>
      </c>
      <c r="V40" s="13"/>
      <c r="W40" s="201" t="s">
        <v>1393</v>
      </c>
      <c r="X40" s="201" t="s">
        <v>1407</v>
      </c>
      <c r="Y40" s="11"/>
      <c r="Z40" s="155" t="s">
        <v>1612</v>
      </c>
      <c r="AA40" s="13"/>
      <c r="AB40" s="90"/>
      <c r="AC40" s="90"/>
      <c r="AD40" s="90"/>
      <c r="AE40" s="529" t="s">
        <v>1522</v>
      </c>
      <c r="AF40" s="157" t="s">
        <v>1608</v>
      </c>
    </row>
    <row r="41" spans="1:32" ht="15" customHeight="1" x14ac:dyDescent="0.3">
      <c r="A41" s="15" t="s">
        <v>12</v>
      </c>
      <c r="B41" s="95" t="s">
        <v>439</v>
      </c>
      <c r="C41" s="90"/>
      <c r="D41" s="90"/>
      <c r="E41" s="95" t="s">
        <v>1224</v>
      </c>
      <c r="F41" s="95" t="s">
        <v>1229</v>
      </c>
      <c r="G41" s="95" t="s">
        <v>446</v>
      </c>
      <c r="H41" s="162" t="s">
        <v>1596</v>
      </c>
      <c r="I41" s="13"/>
      <c r="J41" s="132" t="s">
        <v>118</v>
      </c>
      <c r="K41" s="132" t="s">
        <v>1264</v>
      </c>
      <c r="L41" s="132" t="s">
        <v>1281</v>
      </c>
      <c r="M41" s="132" t="s">
        <v>1320</v>
      </c>
      <c r="N41" s="11"/>
      <c r="O41" s="154" t="s">
        <v>1599</v>
      </c>
      <c r="P41" s="13"/>
      <c r="Q41" s="90"/>
      <c r="R41" s="169" t="s">
        <v>1341</v>
      </c>
      <c r="S41" s="169" t="s">
        <v>1358</v>
      </c>
      <c r="T41" s="11"/>
      <c r="U41" s="200" t="s">
        <v>1602</v>
      </c>
      <c r="V41" s="13"/>
      <c r="W41" s="201" t="s">
        <v>1394</v>
      </c>
      <c r="X41" s="201" t="s">
        <v>1408</v>
      </c>
      <c r="Y41" s="11"/>
      <c r="Z41" s="155" t="s">
        <v>1612</v>
      </c>
      <c r="AA41" s="13"/>
      <c r="AB41" s="90"/>
      <c r="AC41" s="90"/>
      <c r="AD41" s="90"/>
      <c r="AE41" s="529"/>
      <c r="AF41" s="157" t="s">
        <v>1608</v>
      </c>
    </row>
    <row r="42" spans="1:32" ht="15" customHeight="1" x14ac:dyDescent="0.3">
      <c r="A42" s="15" t="s">
        <v>13</v>
      </c>
      <c r="B42" s="95" t="s">
        <v>440</v>
      </c>
      <c r="C42" s="90"/>
      <c r="D42" s="90"/>
      <c r="E42" s="95" t="s">
        <v>1224</v>
      </c>
      <c r="F42" s="95" t="s">
        <v>1230</v>
      </c>
      <c r="G42" s="95" t="s">
        <v>446</v>
      </c>
      <c r="H42" s="162" t="s">
        <v>1596</v>
      </c>
      <c r="I42" s="13"/>
      <c r="J42" s="132" t="s">
        <v>1242</v>
      </c>
      <c r="K42" s="132" t="s">
        <v>1232</v>
      </c>
      <c r="L42" s="132" t="s">
        <v>1252</v>
      </c>
      <c r="M42" s="132" t="s">
        <v>1320</v>
      </c>
      <c r="N42" s="11"/>
      <c r="O42" s="154" t="s">
        <v>1599</v>
      </c>
      <c r="P42" s="13"/>
      <c r="Q42" s="90"/>
      <c r="R42" s="169" t="s">
        <v>1342</v>
      </c>
      <c r="S42" s="169" t="s">
        <v>1358</v>
      </c>
      <c r="T42" s="11"/>
      <c r="U42" s="200" t="s">
        <v>1602</v>
      </c>
      <c r="V42" s="13"/>
      <c r="W42" s="201" t="s">
        <v>1395</v>
      </c>
      <c r="X42" s="201" t="s">
        <v>1408</v>
      </c>
      <c r="Y42" s="11"/>
      <c r="Z42" s="155" t="s">
        <v>1612</v>
      </c>
      <c r="AA42" s="13"/>
      <c r="AB42" s="90"/>
      <c r="AC42" s="90"/>
      <c r="AD42" s="90"/>
      <c r="AE42" s="529"/>
      <c r="AF42" s="157" t="s">
        <v>1608</v>
      </c>
    </row>
    <row r="43" spans="1:32" ht="15" customHeight="1" x14ac:dyDescent="0.3">
      <c r="A43" s="15" t="s">
        <v>14</v>
      </c>
      <c r="B43" s="95" t="s">
        <v>441</v>
      </c>
      <c r="C43" s="90"/>
      <c r="D43" s="90"/>
      <c r="E43" s="95" t="s">
        <v>1225</v>
      </c>
      <c r="F43" s="95" t="s">
        <v>1231</v>
      </c>
      <c r="G43" s="95" t="s">
        <v>446</v>
      </c>
      <c r="H43" s="162" t="s">
        <v>1596</v>
      </c>
      <c r="I43" s="13"/>
      <c r="J43" s="132" t="s">
        <v>1242</v>
      </c>
      <c r="K43" s="132" t="s">
        <v>430</v>
      </c>
      <c r="L43" s="132" t="s">
        <v>1252</v>
      </c>
      <c r="M43" s="132" t="s">
        <v>1320</v>
      </c>
      <c r="N43" s="11"/>
      <c r="O43" s="154" t="s">
        <v>1599</v>
      </c>
      <c r="P43" s="13"/>
      <c r="Q43" s="90"/>
      <c r="R43" s="169" t="s">
        <v>1343</v>
      </c>
      <c r="S43" s="169" t="s">
        <v>1358</v>
      </c>
      <c r="T43" s="11"/>
      <c r="U43" s="200" t="s">
        <v>1602</v>
      </c>
      <c r="V43" s="13"/>
      <c r="W43" s="201" t="s">
        <v>1396</v>
      </c>
      <c r="X43" s="201" t="s">
        <v>1409</v>
      </c>
      <c r="Y43" s="11"/>
      <c r="Z43" s="155" t="s">
        <v>1612</v>
      </c>
      <c r="AA43" s="13"/>
      <c r="AB43" s="90"/>
      <c r="AC43" s="90"/>
      <c r="AD43" s="90"/>
      <c r="AE43" s="529"/>
      <c r="AF43" s="157" t="s">
        <v>1608</v>
      </c>
    </row>
    <row r="44" spans="1:32" ht="15" customHeight="1" x14ac:dyDescent="0.3">
      <c r="A44" s="15" t="s">
        <v>15</v>
      </c>
      <c r="B44" s="95" t="s">
        <v>1189</v>
      </c>
      <c r="C44" s="90"/>
      <c r="D44" s="90"/>
      <c r="E44" s="95" t="s">
        <v>1225</v>
      </c>
      <c r="F44" s="95" t="s">
        <v>1232</v>
      </c>
      <c r="G44" s="95" t="s">
        <v>446</v>
      </c>
      <c r="H44" s="162" t="s">
        <v>1596</v>
      </c>
      <c r="I44" s="13"/>
      <c r="J44" s="132" t="s">
        <v>1243</v>
      </c>
      <c r="K44" s="132" t="s">
        <v>1265</v>
      </c>
      <c r="L44" s="132" t="s">
        <v>1252</v>
      </c>
      <c r="M44" s="132" t="s">
        <v>1320</v>
      </c>
      <c r="N44" s="11"/>
      <c r="O44" s="154" t="s">
        <v>1599</v>
      </c>
      <c r="P44" s="13"/>
      <c r="Q44" s="90"/>
      <c r="R44" s="169" t="s">
        <v>1344</v>
      </c>
      <c r="S44" s="169" t="s">
        <v>1358</v>
      </c>
      <c r="T44" s="11"/>
      <c r="U44" s="200" t="s">
        <v>1602</v>
      </c>
      <c r="V44" s="13"/>
      <c r="W44" s="201" t="s">
        <v>1397</v>
      </c>
      <c r="X44" s="201" t="s">
        <v>1410</v>
      </c>
      <c r="Y44" s="11"/>
      <c r="Z44" s="155" t="s">
        <v>1612</v>
      </c>
      <c r="AA44" s="13"/>
      <c r="AB44" s="90"/>
      <c r="AC44" s="90"/>
      <c r="AD44" s="90"/>
      <c r="AE44" s="529"/>
      <c r="AF44" s="157" t="s">
        <v>1608</v>
      </c>
    </row>
    <row r="45" spans="1:32" ht="15" customHeight="1" x14ac:dyDescent="0.3">
      <c r="A45" s="15" t="s">
        <v>16</v>
      </c>
      <c r="B45" s="95" t="s">
        <v>1190</v>
      </c>
      <c r="C45" s="90"/>
      <c r="D45" s="90"/>
      <c r="E45" s="95" t="s">
        <v>113</v>
      </c>
      <c r="F45" s="95" t="s">
        <v>1232</v>
      </c>
      <c r="G45" s="95" t="s">
        <v>446</v>
      </c>
      <c r="H45" s="162" t="s">
        <v>1596</v>
      </c>
      <c r="I45" s="13"/>
      <c r="J45" s="132" t="s">
        <v>1243</v>
      </c>
      <c r="K45" s="132" t="s">
        <v>431</v>
      </c>
      <c r="L45" s="132" t="s">
        <v>1282</v>
      </c>
      <c r="M45" s="132" t="s">
        <v>1320</v>
      </c>
      <c r="N45" s="11"/>
      <c r="O45" s="154" t="s">
        <v>1599</v>
      </c>
      <c r="P45" s="13"/>
      <c r="Q45" s="90"/>
      <c r="R45" s="169" t="s">
        <v>1344</v>
      </c>
      <c r="S45" s="169" t="s">
        <v>1358</v>
      </c>
      <c r="T45" s="11"/>
      <c r="U45" s="200" t="s">
        <v>1602</v>
      </c>
      <c r="V45" s="13"/>
      <c r="W45" s="201" t="s">
        <v>1398</v>
      </c>
      <c r="X45" s="201" t="s">
        <v>1411</v>
      </c>
      <c r="Y45" s="11"/>
      <c r="Z45" s="155" t="s">
        <v>1612</v>
      </c>
      <c r="AA45" s="13"/>
      <c r="AB45" s="90"/>
      <c r="AC45" s="90"/>
      <c r="AD45" s="90"/>
      <c r="AE45" s="529"/>
      <c r="AF45" s="157" t="s">
        <v>1608</v>
      </c>
    </row>
    <row r="46" spans="1:32" ht="15" customHeight="1" x14ac:dyDescent="0.3">
      <c r="A46" s="15" t="s">
        <v>17</v>
      </c>
      <c r="B46" s="95" t="s">
        <v>1190</v>
      </c>
      <c r="C46" s="90"/>
      <c r="D46" s="90"/>
      <c r="E46" s="95" t="s">
        <v>113</v>
      </c>
      <c r="F46" s="95" t="s">
        <v>431</v>
      </c>
      <c r="G46" s="95" t="s">
        <v>446</v>
      </c>
      <c r="H46" s="162" t="s">
        <v>1596</v>
      </c>
      <c r="I46" s="13"/>
      <c r="J46" s="132" t="s">
        <v>1243</v>
      </c>
      <c r="K46" s="132" t="s">
        <v>431</v>
      </c>
      <c r="L46" s="132" t="s">
        <v>1282</v>
      </c>
      <c r="M46" s="132" t="s">
        <v>1320</v>
      </c>
      <c r="N46" s="11"/>
      <c r="O46" s="154" t="s">
        <v>1599</v>
      </c>
      <c r="P46" s="13"/>
      <c r="Q46" s="90"/>
      <c r="R46" s="169" t="s">
        <v>1345</v>
      </c>
      <c r="S46" s="169" t="s">
        <v>1360</v>
      </c>
      <c r="T46" s="11"/>
      <c r="U46" s="200" t="s">
        <v>1602</v>
      </c>
      <c r="V46" s="13"/>
      <c r="W46" s="201" t="s">
        <v>1399</v>
      </c>
      <c r="X46" s="201" t="s">
        <v>1411</v>
      </c>
      <c r="Y46" s="11"/>
      <c r="Z46" s="155" t="s">
        <v>1612</v>
      </c>
      <c r="AA46" s="13"/>
      <c r="AB46" s="90"/>
      <c r="AC46" s="90"/>
      <c r="AD46" s="90"/>
      <c r="AE46" s="529"/>
      <c r="AF46" s="157" t="s">
        <v>1608</v>
      </c>
    </row>
    <row r="47" spans="1:32" ht="15" customHeight="1" x14ac:dyDescent="0.3">
      <c r="A47" s="15" t="s">
        <v>18</v>
      </c>
      <c r="B47" s="95" t="s">
        <v>1190</v>
      </c>
      <c r="C47" s="90"/>
      <c r="D47" s="90"/>
      <c r="E47" s="95" t="s">
        <v>113</v>
      </c>
      <c r="F47" s="95" t="s">
        <v>431</v>
      </c>
      <c r="G47" s="95" t="s">
        <v>446</v>
      </c>
      <c r="H47" s="162" t="s">
        <v>1596</v>
      </c>
      <c r="I47" s="13"/>
      <c r="J47" s="132" t="s">
        <v>806</v>
      </c>
      <c r="K47" s="132" t="s">
        <v>1274</v>
      </c>
      <c r="L47" s="132" t="s">
        <v>1283</v>
      </c>
      <c r="M47" s="132" t="s">
        <v>1320</v>
      </c>
      <c r="N47" s="11"/>
      <c r="O47" s="154" t="s">
        <v>1599</v>
      </c>
      <c r="P47" s="13"/>
      <c r="Q47" s="90"/>
      <c r="R47" s="169" t="s">
        <v>1345</v>
      </c>
      <c r="S47" s="169" t="s">
        <v>1361</v>
      </c>
      <c r="T47" s="11"/>
      <c r="U47" s="200" t="s">
        <v>1602</v>
      </c>
      <c r="V47" s="13"/>
      <c r="W47" s="201" t="s">
        <v>1400</v>
      </c>
      <c r="X47" s="201" t="s">
        <v>1412</v>
      </c>
      <c r="Y47" s="11"/>
      <c r="Z47" s="155" t="s">
        <v>1612</v>
      </c>
      <c r="AA47" s="13"/>
      <c r="AB47" s="90"/>
      <c r="AC47" s="90"/>
      <c r="AD47" s="90"/>
      <c r="AE47" s="529"/>
      <c r="AF47" s="157" t="s">
        <v>1608</v>
      </c>
    </row>
    <row r="48" spans="1:32" ht="15" customHeight="1" x14ac:dyDescent="0.3">
      <c r="A48" s="15" t="s">
        <v>19</v>
      </c>
      <c r="B48" s="12" t="s">
        <v>1184</v>
      </c>
      <c r="C48" s="90"/>
      <c r="D48" s="90"/>
      <c r="E48" s="12" t="s">
        <v>1184</v>
      </c>
      <c r="F48" s="12" t="s">
        <v>1184</v>
      </c>
      <c r="G48" s="12" t="s">
        <v>1184</v>
      </c>
      <c r="H48" s="162" t="s">
        <v>1596</v>
      </c>
      <c r="I48" s="13"/>
      <c r="J48" s="12" t="s">
        <v>1184</v>
      </c>
      <c r="K48" s="12" t="s">
        <v>1184</v>
      </c>
      <c r="L48" s="12" t="s">
        <v>1184</v>
      </c>
      <c r="M48" s="12" t="s">
        <v>1184</v>
      </c>
      <c r="N48" s="11"/>
      <c r="O48" s="154" t="s">
        <v>1599</v>
      </c>
      <c r="P48" s="13"/>
      <c r="Q48" s="90"/>
      <c r="R48" s="12" t="s">
        <v>1184</v>
      </c>
      <c r="S48" s="12" t="s">
        <v>1184</v>
      </c>
      <c r="T48" s="11"/>
      <c r="U48" s="200" t="s">
        <v>1602</v>
      </c>
      <c r="V48" s="13"/>
      <c r="W48" s="12" t="s">
        <v>1184</v>
      </c>
      <c r="X48" s="12" t="s">
        <v>1184</v>
      </c>
      <c r="Y48" s="11"/>
      <c r="Z48" s="155" t="s">
        <v>1612</v>
      </c>
      <c r="AA48" s="13"/>
      <c r="AB48" s="90"/>
      <c r="AC48" s="90"/>
      <c r="AD48" s="90"/>
      <c r="AE48" s="529"/>
      <c r="AF48" s="157" t="s">
        <v>1608</v>
      </c>
    </row>
    <row r="49" spans="1:32" ht="15" customHeight="1" x14ac:dyDescent="0.3">
      <c r="A49" s="15" t="s">
        <v>20</v>
      </c>
      <c r="B49" s="95" t="s">
        <v>22</v>
      </c>
      <c r="C49" s="90"/>
      <c r="D49" s="90"/>
      <c r="E49" s="95" t="s">
        <v>22</v>
      </c>
      <c r="F49" s="95" t="s">
        <v>22</v>
      </c>
      <c r="G49" s="95" t="s">
        <v>22</v>
      </c>
      <c r="H49" s="162" t="s">
        <v>1596</v>
      </c>
      <c r="I49" s="13"/>
      <c r="J49" s="132" t="s">
        <v>22</v>
      </c>
      <c r="K49" s="132" t="s">
        <v>22</v>
      </c>
      <c r="L49" s="132" t="s">
        <v>22</v>
      </c>
      <c r="M49" s="132" t="s">
        <v>22</v>
      </c>
      <c r="N49" s="11"/>
      <c r="O49" s="154" t="s">
        <v>1599</v>
      </c>
      <c r="P49" s="13"/>
      <c r="Q49" s="90"/>
      <c r="R49" s="169" t="s">
        <v>22</v>
      </c>
      <c r="S49" s="169" t="s">
        <v>22</v>
      </c>
      <c r="T49" s="11"/>
      <c r="U49" s="200" t="s">
        <v>1602</v>
      </c>
      <c r="V49" s="13"/>
      <c r="W49" s="201" t="s">
        <v>22</v>
      </c>
      <c r="X49" s="201" t="s">
        <v>22</v>
      </c>
      <c r="Y49" s="11"/>
      <c r="Z49" s="155" t="s">
        <v>1612</v>
      </c>
      <c r="AA49" s="13"/>
      <c r="AB49" s="90"/>
      <c r="AC49" s="90"/>
      <c r="AD49" s="90"/>
      <c r="AE49" s="529"/>
      <c r="AF49" s="157" t="s">
        <v>1608</v>
      </c>
    </row>
    <row r="50" spans="1:32" x14ac:dyDescent="0.3">
      <c r="A50" s="15"/>
      <c r="B50" s="11"/>
      <c r="C50" s="11"/>
      <c r="D50" s="11"/>
      <c r="E50" s="11"/>
      <c r="F50" s="11"/>
      <c r="G50" s="11"/>
      <c r="H50" s="11"/>
      <c r="I50" s="13"/>
      <c r="J50" s="11"/>
      <c r="K50" s="11"/>
      <c r="L50" s="11"/>
      <c r="M50" s="11"/>
      <c r="N50" s="11"/>
      <c r="O50" s="11"/>
      <c r="P50" s="13"/>
      <c r="Q50" s="11"/>
      <c r="R50" s="11"/>
      <c r="S50" s="11"/>
      <c r="T50" s="11"/>
      <c r="U50" s="11"/>
      <c r="V50" s="13"/>
      <c r="W50" s="11"/>
      <c r="X50" s="11"/>
      <c r="Y50" s="11"/>
      <c r="Z50" s="11"/>
      <c r="AA50" s="13"/>
      <c r="AB50" s="11"/>
      <c r="AC50" s="11"/>
      <c r="AD50" s="11"/>
      <c r="AE50" s="11"/>
      <c r="AF50" s="11"/>
    </row>
    <row r="51" spans="1:32" x14ac:dyDescent="0.3">
      <c r="A51" s="15"/>
      <c r="B51" s="11"/>
      <c r="C51" s="11"/>
      <c r="D51" s="11"/>
      <c r="E51" s="11"/>
      <c r="F51" s="11"/>
      <c r="G51" s="11"/>
      <c r="H51" s="11"/>
      <c r="I51" s="13"/>
      <c r="J51" s="11"/>
      <c r="K51" s="11"/>
      <c r="L51" s="11"/>
      <c r="M51" s="11"/>
      <c r="N51" s="11"/>
      <c r="O51" s="11"/>
      <c r="P51" s="13"/>
      <c r="Q51" s="11"/>
      <c r="R51" s="11"/>
      <c r="S51" s="11"/>
      <c r="T51" s="11"/>
      <c r="U51" s="11"/>
      <c r="V51" s="13"/>
      <c r="W51" s="11"/>
      <c r="X51" s="11"/>
      <c r="Y51" s="11"/>
      <c r="Z51" s="11"/>
      <c r="AA51" s="13"/>
      <c r="AB51" s="11"/>
      <c r="AC51" s="11"/>
      <c r="AD51" s="11"/>
      <c r="AE51" s="11"/>
      <c r="AF51" s="11"/>
    </row>
    <row r="52" spans="1:32" ht="18" customHeight="1" x14ac:dyDescent="0.3">
      <c r="A52" s="19" t="s">
        <v>25</v>
      </c>
      <c r="B52" s="11"/>
      <c r="C52" s="11"/>
      <c r="D52" s="11"/>
      <c r="E52" s="11"/>
      <c r="F52" s="11"/>
      <c r="G52" s="11"/>
      <c r="H52" s="11"/>
      <c r="I52" s="13"/>
      <c r="J52" s="11"/>
      <c r="K52" s="11"/>
      <c r="L52" s="11"/>
      <c r="M52" s="11"/>
      <c r="N52" s="11"/>
      <c r="O52" s="11"/>
      <c r="P52" s="13"/>
      <c r="Q52" s="11"/>
      <c r="R52" s="11"/>
      <c r="S52" s="11"/>
      <c r="T52" s="11"/>
      <c r="U52" s="11"/>
      <c r="V52" s="13"/>
      <c r="W52" s="11"/>
      <c r="X52" s="11"/>
      <c r="Y52" s="11"/>
      <c r="Z52" s="11"/>
      <c r="AA52" s="13"/>
      <c r="AB52" s="11"/>
      <c r="AC52" s="11"/>
      <c r="AD52" s="11"/>
      <c r="AE52" s="11"/>
      <c r="AF52" s="11"/>
    </row>
    <row r="53" spans="1:32" ht="98.25" customHeight="1" x14ac:dyDescent="0.3">
      <c r="A53" s="15" t="s">
        <v>1</v>
      </c>
      <c r="B53" s="95" t="s">
        <v>80</v>
      </c>
      <c r="C53" s="95" t="s">
        <v>1197</v>
      </c>
      <c r="D53" s="95" t="s">
        <v>1212</v>
      </c>
      <c r="E53" s="90"/>
      <c r="F53" s="90"/>
      <c r="G53" s="90"/>
      <c r="H53" s="162" t="s">
        <v>1592</v>
      </c>
      <c r="I53" s="13"/>
      <c r="J53" s="90"/>
      <c r="K53" s="90"/>
      <c r="L53" s="132" t="s">
        <v>1284</v>
      </c>
      <c r="M53" s="90"/>
      <c r="N53" s="526" t="s">
        <v>1510</v>
      </c>
      <c r="O53" s="154" t="s">
        <v>1599</v>
      </c>
      <c r="P53" s="13"/>
      <c r="Q53" s="90"/>
      <c r="R53" s="90"/>
      <c r="S53" s="169" t="s">
        <v>1361</v>
      </c>
      <c r="T53" s="11"/>
      <c r="U53" s="200" t="s">
        <v>1602</v>
      </c>
      <c r="V53" s="13"/>
      <c r="W53" s="90"/>
      <c r="X53" s="201" t="s">
        <v>1413</v>
      </c>
      <c r="Y53" s="11"/>
      <c r="Z53" s="155" t="s">
        <v>1605</v>
      </c>
      <c r="AA53" s="13"/>
      <c r="AB53" s="90"/>
      <c r="AC53" s="202" t="s">
        <v>1453</v>
      </c>
      <c r="AD53" s="202" t="s">
        <v>1461</v>
      </c>
      <c r="AE53" s="11"/>
      <c r="AF53" s="157" t="s">
        <v>1609</v>
      </c>
    </row>
    <row r="54" spans="1:32" ht="98.25" customHeight="1" x14ac:dyDescent="0.3">
      <c r="A54" s="15" t="s">
        <v>2</v>
      </c>
      <c r="B54" s="95" t="s">
        <v>1191</v>
      </c>
      <c r="C54" s="95" t="s">
        <v>1197</v>
      </c>
      <c r="D54" s="95" t="s">
        <v>1212</v>
      </c>
      <c r="E54" s="90"/>
      <c r="F54" s="90"/>
      <c r="G54" s="90"/>
      <c r="H54" s="162" t="s">
        <v>1592</v>
      </c>
      <c r="I54" s="13"/>
      <c r="J54" s="90"/>
      <c r="K54" s="90"/>
      <c r="L54" s="132" t="s">
        <v>1285</v>
      </c>
      <c r="M54" s="90"/>
      <c r="N54" s="526"/>
      <c r="O54" s="154" t="s">
        <v>1599</v>
      </c>
      <c r="P54" s="13"/>
      <c r="Q54" s="90"/>
      <c r="R54" s="90"/>
      <c r="S54" s="169" t="s">
        <v>1362</v>
      </c>
      <c r="T54" s="11"/>
      <c r="U54" s="200" t="s">
        <v>1602</v>
      </c>
      <c r="V54" s="13"/>
      <c r="W54" s="90"/>
      <c r="X54" s="201" t="s">
        <v>1413</v>
      </c>
      <c r="Y54" s="11"/>
      <c r="Z54" s="155" t="s">
        <v>1605</v>
      </c>
      <c r="AA54" s="13"/>
      <c r="AB54" s="90"/>
      <c r="AC54" s="202" t="s">
        <v>1453</v>
      </c>
      <c r="AD54" s="202" t="s">
        <v>1462</v>
      </c>
      <c r="AE54" s="11"/>
      <c r="AF54" s="157" t="s">
        <v>1609</v>
      </c>
    </row>
    <row r="55" spans="1:32" ht="26.25" customHeight="1" x14ac:dyDescent="0.3">
      <c r="A55" s="15" t="s">
        <v>3</v>
      </c>
      <c r="B55" s="95" t="s">
        <v>448</v>
      </c>
      <c r="C55" s="95" t="s">
        <v>1198</v>
      </c>
      <c r="D55" s="95" t="s">
        <v>1212</v>
      </c>
      <c r="E55" s="90"/>
      <c r="F55" s="90"/>
      <c r="G55" s="90"/>
      <c r="H55" s="162" t="s">
        <v>1592</v>
      </c>
      <c r="I55" s="13"/>
      <c r="J55" s="90"/>
      <c r="K55" s="90"/>
      <c r="L55" s="132" t="s">
        <v>1286</v>
      </c>
      <c r="M55" s="90"/>
      <c r="N55" s="199"/>
      <c r="O55" s="154" t="s">
        <v>1599</v>
      </c>
      <c r="P55" s="13"/>
      <c r="Q55" s="90"/>
      <c r="R55" s="90"/>
      <c r="S55" s="169" t="s">
        <v>1363</v>
      </c>
      <c r="T55" s="525" t="s">
        <v>1516</v>
      </c>
      <c r="U55" s="200" t="s">
        <v>1602</v>
      </c>
      <c r="V55" s="13"/>
      <c r="W55" s="90"/>
      <c r="X55" s="201" t="s">
        <v>1414</v>
      </c>
      <c r="Y55" s="11"/>
      <c r="Z55" s="155" t="s">
        <v>1605</v>
      </c>
      <c r="AA55" s="13"/>
      <c r="AB55" s="90"/>
      <c r="AC55" s="202" t="s">
        <v>1453</v>
      </c>
      <c r="AD55" s="202" t="s">
        <v>1463</v>
      </c>
      <c r="AE55" s="11"/>
      <c r="AF55" s="157" t="s">
        <v>1609</v>
      </c>
    </row>
    <row r="56" spans="1:32" ht="26.25" customHeight="1" x14ac:dyDescent="0.3">
      <c r="A56" s="15" t="s">
        <v>4</v>
      </c>
      <c r="B56" s="95" t="s">
        <v>449</v>
      </c>
      <c r="C56" s="95" t="s">
        <v>1198</v>
      </c>
      <c r="D56" s="95" t="s">
        <v>1212</v>
      </c>
      <c r="E56" s="90"/>
      <c r="F56" s="90"/>
      <c r="G56" s="90"/>
      <c r="H56" s="162" t="s">
        <v>1592</v>
      </c>
      <c r="I56" s="13"/>
      <c r="J56" s="90"/>
      <c r="K56" s="90"/>
      <c r="L56" s="132" t="s">
        <v>1287</v>
      </c>
      <c r="M56" s="90"/>
      <c r="N56" s="199"/>
      <c r="O56" s="154" t="s">
        <v>1599</v>
      </c>
      <c r="P56" s="13"/>
      <c r="Q56" s="90"/>
      <c r="R56" s="90"/>
      <c r="S56" s="169" t="s">
        <v>1364</v>
      </c>
      <c r="T56" s="525"/>
      <c r="U56" s="200" t="s">
        <v>1602</v>
      </c>
      <c r="V56" s="13"/>
      <c r="W56" s="90"/>
      <c r="X56" s="201" t="s">
        <v>1415</v>
      </c>
      <c r="Y56" s="11"/>
      <c r="Z56" s="155" t="s">
        <v>1605</v>
      </c>
      <c r="AA56" s="13"/>
      <c r="AB56" s="90"/>
      <c r="AC56" s="202" t="s">
        <v>1454</v>
      </c>
      <c r="AD56" s="202" t="s">
        <v>1464</v>
      </c>
      <c r="AE56" s="11"/>
      <c r="AF56" s="157" t="s">
        <v>1609</v>
      </c>
    </row>
    <row r="57" spans="1:32" ht="26.25" customHeight="1" x14ac:dyDescent="0.3">
      <c r="A57" s="15" t="s">
        <v>5</v>
      </c>
      <c r="B57" s="95" t="s">
        <v>1192</v>
      </c>
      <c r="C57" s="95" t="s">
        <v>1199</v>
      </c>
      <c r="D57" s="95" t="s">
        <v>1216</v>
      </c>
      <c r="E57" s="90"/>
      <c r="F57" s="90"/>
      <c r="G57" s="90"/>
      <c r="H57" s="162" t="s">
        <v>1592</v>
      </c>
      <c r="I57" s="13"/>
      <c r="J57" s="90"/>
      <c r="K57" s="90"/>
      <c r="L57" s="132" t="s">
        <v>1288</v>
      </c>
      <c r="M57" s="90"/>
      <c r="N57" s="199"/>
      <c r="O57" s="154" t="s">
        <v>1599</v>
      </c>
      <c r="P57" s="13"/>
      <c r="Q57" s="90"/>
      <c r="R57" s="90"/>
      <c r="S57" s="169" t="s">
        <v>1364</v>
      </c>
      <c r="T57" s="525"/>
      <c r="U57" s="200" t="s">
        <v>1603</v>
      </c>
      <c r="V57" s="13"/>
      <c r="W57" s="90"/>
      <c r="X57" s="201" t="s">
        <v>1416</v>
      </c>
      <c r="Y57" s="11"/>
      <c r="Z57" s="155" t="s">
        <v>1605</v>
      </c>
      <c r="AA57" s="13"/>
      <c r="AB57" s="90"/>
      <c r="AC57" s="202" t="s">
        <v>1454</v>
      </c>
      <c r="AD57" s="202" t="s">
        <v>1465</v>
      </c>
      <c r="AE57" s="11"/>
      <c r="AF57" s="157" t="s">
        <v>1609</v>
      </c>
    </row>
    <row r="58" spans="1:32" ht="26.25" customHeight="1" x14ac:dyDescent="0.3">
      <c r="A58" s="15" t="s">
        <v>6</v>
      </c>
      <c r="B58" s="95" t="s">
        <v>1193</v>
      </c>
      <c r="C58" s="95" t="s">
        <v>1199</v>
      </c>
      <c r="D58" s="95" t="s">
        <v>1216</v>
      </c>
      <c r="E58" s="90"/>
      <c r="F58" s="90"/>
      <c r="G58" s="90"/>
      <c r="H58" s="162" t="s">
        <v>1592</v>
      </c>
      <c r="I58" s="13"/>
      <c r="J58" s="90"/>
      <c r="K58" s="90"/>
      <c r="L58" s="132" t="s">
        <v>1289</v>
      </c>
      <c r="M58" s="90"/>
      <c r="N58" s="199"/>
      <c r="O58" s="154" t="s">
        <v>1599</v>
      </c>
      <c r="P58" s="13"/>
      <c r="Q58" s="90"/>
      <c r="R58" s="90"/>
      <c r="S58" s="169" t="s">
        <v>1365</v>
      </c>
      <c r="T58" s="525"/>
      <c r="U58" s="200" t="s">
        <v>1603</v>
      </c>
      <c r="V58" s="13"/>
      <c r="W58" s="90"/>
      <c r="X58" s="201" t="s">
        <v>1417</v>
      </c>
      <c r="Y58" s="11"/>
      <c r="Z58" s="155" t="s">
        <v>1605</v>
      </c>
      <c r="AA58" s="13"/>
      <c r="AB58" s="90"/>
      <c r="AC58" s="202" t="s">
        <v>1454</v>
      </c>
      <c r="AD58" s="202" t="s">
        <v>263</v>
      </c>
      <c r="AE58" s="11"/>
      <c r="AF58" s="157" t="s">
        <v>1609</v>
      </c>
    </row>
    <row r="59" spans="1:32" ht="26.25" customHeight="1" x14ac:dyDescent="0.3">
      <c r="A59" s="15" t="s">
        <v>7</v>
      </c>
      <c r="B59" s="95" t="s">
        <v>1193</v>
      </c>
      <c r="C59" s="95" t="s">
        <v>1199</v>
      </c>
      <c r="D59" s="95" t="s">
        <v>1216</v>
      </c>
      <c r="E59" s="90"/>
      <c r="F59" s="90"/>
      <c r="G59" s="90"/>
      <c r="H59" s="162" t="s">
        <v>1592</v>
      </c>
      <c r="I59" s="13"/>
      <c r="J59" s="90"/>
      <c r="K59" s="90"/>
      <c r="L59" s="132" t="s">
        <v>1290</v>
      </c>
      <c r="M59" s="90"/>
      <c r="N59" s="11"/>
      <c r="O59" s="154" t="s">
        <v>1599</v>
      </c>
      <c r="P59" s="13"/>
      <c r="Q59" s="90"/>
      <c r="R59" s="90"/>
      <c r="S59" s="169" t="s">
        <v>1365</v>
      </c>
      <c r="T59" s="525"/>
      <c r="U59" s="200" t="s">
        <v>1603</v>
      </c>
      <c r="V59" s="13"/>
      <c r="W59" s="90"/>
      <c r="X59" s="201" t="s">
        <v>1418</v>
      </c>
      <c r="Y59" s="11"/>
      <c r="Z59" s="155" t="s">
        <v>1605</v>
      </c>
      <c r="AA59" s="13"/>
      <c r="AB59" s="90"/>
      <c r="AC59" s="202" t="s">
        <v>386</v>
      </c>
      <c r="AD59" s="202" t="s">
        <v>1466</v>
      </c>
      <c r="AE59" s="11"/>
      <c r="AF59" s="157" t="s">
        <v>1609</v>
      </c>
    </row>
    <row r="60" spans="1:32" ht="26.25" customHeight="1" x14ac:dyDescent="0.3">
      <c r="A60" s="15" t="s">
        <v>8</v>
      </c>
      <c r="B60" s="95" t="s">
        <v>1193</v>
      </c>
      <c r="C60" s="95" t="s">
        <v>1199</v>
      </c>
      <c r="D60" s="95" t="s">
        <v>1216</v>
      </c>
      <c r="E60" s="90"/>
      <c r="F60" s="90"/>
      <c r="G60" s="90"/>
      <c r="H60" s="162" t="s">
        <v>1592</v>
      </c>
      <c r="I60" s="13"/>
      <c r="J60" s="90"/>
      <c r="K60" s="90"/>
      <c r="L60" s="132" t="s">
        <v>1291</v>
      </c>
      <c r="M60" s="90"/>
      <c r="N60" s="11"/>
      <c r="O60" s="154" t="s">
        <v>1599</v>
      </c>
      <c r="P60" s="13"/>
      <c r="Q60" s="90"/>
      <c r="R60" s="90"/>
      <c r="S60" s="169" t="s">
        <v>1366</v>
      </c>
      <c r="T60" s="525"/>
      <c r="U60" s="200" t="s">
        <v>1603</v>
      </c>
      <c r="V60" s="13"/>
      <c r="W60" s="90"/>
      <c r="X60" s="201" t="s">
        <v>1419</v>
      </c>
      <c r="Y60" s="11"/>
      <c r="Z60" s="155" t="s">
        <v>1605</v>
      </c>
      <c r="AA60" s="13"/>
      <c r="AB60" s="90"/>
      <c r="AC60" s="202" t="s">
        <v>386</v>
      </c>
      <c r="AD60" s="202" t="s">
        <v>1466</v>
      </c>
      <c r="AE60" s="11"/>
      <c r="AF60" s="157" t="s">
        <v>1609</v>
      </c>
    </row>
    <row r="61" spans="1:32" ht="26.25" customHeight="1" x14ac:dyDescent="0.3">
      <c r="A61" s="15" t="s">
        <v>9</v>
      </c>
      <c r="B61" s="12" t="s">
        <v>1184</v>
      </c>
      <c r="C61" s="12" t="s">
        <v>1184</v>
      </c>
      <c r="D61" s="12" t="s">
        <v>1184</v>
      </c>
      <c r="E61" s="90"/>
      <c r="F61" s="90"/>
      <c r="G61" s="90"/>
      <c r="H61" s="162" t="s">
        <v>1592</v>
      </c>
      <c r="I61" s="13"/>
      <c r="J61" s="90"/>
      <c r="K61" s="90"/>
      <c r="L61" s="12" t="s">
        <v>1184</v>
      </c>
      <c r="M61" s="90"/>
      <c r="N61" s="11"/>
      <c r="O61" s="154" t="s">
        <v>1599</v>
      </c>
      <c r="P61" s="13"/>
      <c r="Q61" s="90"/>
      <c r="R61" s="90"/>
      <c r="S61" s="12" t="s">
        <v>1184</v>
      </c>
      <c r="T61" s="525"/>
      <c r="U61" s="200" t="s">
        <v>1603</v>
      </c>
      <c r="V61" s="13"/>
      <c r="W61" s="90"/>
      <c r="X61" s="12" t="s">
        <v>1184</v>
      </c>
      <c r="Y61" s="11"/>
      <c r="Z61" s="155" t="s">
        <v>1605</v>
      </c>
      <c r="AA61" s="13"/>
      <c r="AB61" s="90"/>
      <c r="AC61" s="12" t="s">
        <v>1184</v>
      </c>
      <c r="AD61" s="12" t="s">
        <v>1184</v>
      </c>
      <c r="AE61" s="11"/>
      <c r="AF61" s="157" t="s">
        <v>1609</v>
      </c>
    </row>
    <row r="62" spans="1:32" ht="26.25" customHeight="1" x14ac:dyDescent="0.3">
      <c r="A62" s="15" t="s">
        <v>10</v>
      </c>
      <c r="B62" s="95" t="s">
        <v>1194</v>
      </c>
      <c r="C62" s="95" t="s">
        <v>1200</v>
      </c>
      <c r="D62" s="95" t="s">
        <v>1216</v>
      </c>
      <c r="E62" s="90"/>
      <c r="F62" s="90"/>
      <c r="G62" s="90"/>
      <c r="H62" s="162" t="s">
        <v>1592</v>
      </c>
      <c r="I62" s="13"/>
      <c r="J62" s="90"/>
      <c r="K62" s="90"/>
      <c r="L62" s="132" t="s">
        <v>1259</v>
      </c>
      <c r="M62" s="90"/>
      <c r="N62" s="11"/>
      <c r="O62" s="154" t="s">
        <v>1599</v>
      </c>
      <c r="P62" s="13"/>
      <c r="Q62" s="90"/>
      <c r="R62" s="90"/>
      <c r="S62" s="169" t="s">
        <v>1366</v>
      </c>
      <c r="T62" s="525"/>
      <c r="U62" s="200" t="s">
        <v>1603</v>
      </c>
      <c r="V62" s="13"/>
      <c r="W62" s="90"/>
      <c r="X62" s="201" t="s">
        <v>1419</v>
      </c>
      <c r="Y62" s="11"/>
      <c r="Z62" s="155" t="s">
        <v>1605</v>
      </c>
      <c r="AA62" s="13"/>
      <c r="AB62" s="90"/>
      <c r="AC62" s="202" t="s">
        <v>386</v>
      </c>
      <c r="AD62" s="202" t="s">
        <v>262</v>
      </c>
      <c r="AE62" s="11"/>
      <c r="AF62" s="157" t="s">
        <v>1609</v>
      </c>
    </row>
    <row r="63" spans="1:32" ht="30" customHeight="1" x14ac:dyDescent="0.3">
      <c r="A63" s="15" t="s">
        <v>11</v>
      </c>
      <c r="B63" s="95" t="s">
        <v>1194</v>
      </c>
      <c r="C63" s="95" t="s">
        <v>1200</v>
      </c>
      <c r="D63" s="95" t="s">
        <v>1216</v>
      </c>
      <c r="E63" s="90"/>
      <c r="F63" s="90"/>
      <c r="G63" s="90"/>
      <c r="H63" s="162" t="s">
        <v>1592</v>
      </c>
      <c r="I63" s="13"/>
      <c r="J63" s="90"/>
      <c r="K63" s="90"/>
      <c r="L63" s="132" t="s">
        <v>1292</v>
      </c>
      <c r="M63" s="90"/>
      <c r="N63" s="11"/>
      <c r="O63" s="154" t="s">
        <v>1599</v>
      </c>
      <c r="P63" s="13"/>
      <c r="Q63" s="90"/>
      <c r="R63" s="90"/>
      <c r="S63" s="169" t="s">
        <v>1366</v>
      </c>
      <c r="T63" s="199"/>
      <c r="U63" s="200" t="s">
        <v>1603</v>
      </c>
      <c r="V63" s="13"/>
      <c r="W63" s="90"/>
      <c r="X63" s="201" t="s">
        <v>1420</v>
      </c>
      <c r="Y63" s="533" t="s">
        <v>1526</v>
      </c>
      <c r="Z63" s="155" t="s">
        <v>1613</v>
      </c>
      <c r="AA63" s="13"/>
      <c r="AB63" s="90"/>
      <c r="AC63" s="202" t="s">
        <v>386</v>
      </c>
      <c r="AD63" s="202" t="s">
        <v>262</v>
      </c>
      <c r="AE63" s="11"/>
      <c r="AF63" s="157" t="s">
        <v>1609</v>
      </c>
    </row>
    <row r="64" spans="1:32" x14ac:dyDescent="0.3">
      <c r="A64" s="15" t="s">
        <v>12</v>
      </c>
      <c r="B64" s="95" t="s">
        <v>1195</v>
      </c>
      <c r="C64" s="95" t="s">
        <v>1200</v>
      </c>
      <c r="D64" s="95" t="s">
        <v>1216</v>
      </c>
      <c r="E64" s="90"/>
      <c r="F64" s="90"/>
      <c r="G64" s="90"/>
      <c r="H64" s="162" t="s">
        <v>1592</v>
      </c>
      <c r="I64" s="13"/>
      <c r="J64" s="90"/>
      <c r="K64" s="90"/>
      <c r="L64" s="132" t="s">
        <v>1293</v>
      </c>
      <c r="M64" s="90"/>
      <c r="N64" s="11"/>
      <c r="O64" s="154" t="s">
        <v>1599</v>
      </c>
      <c r="P64" s="13"/>
      <c r="Q64" s="90"/>
      <c r="R64" s="90"/>
      <c r="S64" s="169" t="s">
        <v>1367</v>
      </c>
      <c r="T64" s="199"/>
      <c r="U64" s="200" t="s">
        <v>1603</v>
      </c>
      <c r="V64" s="13"/>
      <c r="W64" s="90"/>
      <c r="X64" s="201" t="s">
        <v>1421</v>
      </c>
      <c r="Y64" s="533"/>
      <c r="Z64" s="155" t="s">
        <v>1613</v>
      </c>
      <c r="AA64" s="13"/>
      <c r="AB64" s="90"/>
      <c r="AC64" s="202" t="s">
        <v>387</v>
      </c>
      <c r="AD64" s="202" t="s">
        <v>1467</v>
      </c>
      <c r="AE64" s="11"/>
      <c r="AF64" s="157" t="s">
        <v>1609</v>
      </c>
    </row>
    <row r="65" spans="1:32" x14ac:dyDescent="0.3">
      <c r="A65" s="15" t="s">
        <v>13</v>
      </c>
      <c r="B65" s="95" t="s">
        <v>1195</v>
      </c>
      <c r="C65" s="95" t="s">
        <v>1201</v>
      </c>
      <c r="D65" s="95" t="s">
        <v>1216</v>
      </c>
      <c r="E65" s="90"/>
      <c r="F65" s="90"/>
      <c r="G65" s="90"/>
      <c r="H65" s="162" t="s">
        <v>1592</v>
      </c>
      <c r="I65" s="13"/>
      <c r="J65" s="90"/>
      <c r="K65" s="90"/>
      <c r="L65" s="132" t="s">
        <v>1294</v>
      </c>
      <c r="M65" s="90"/>
      <c r="N65" s="11"/>
      <c r="O65" s="154" t="s">
        <v>1599</v>
      </c>
      <c r="P65" s="13"/>
      <c r="Q65" s="90"/>
      <c r="R65" s="90"/>
      <c r="S65" s="169" t="s">
        <v>1367</v>
      </c>
      <c r="T65" s="199"/>
      <c r="U65" s="200" t="s">
        <v>1603</v>
      </c>
      <c r="V65" s="13"/>
      <c r="W65" s="90"/>
      <c r="X65" s="201" t="s">
        <v>1422</v>
      </c>
      <c r="Y65" s="533"/>
      <c r="Z65" s="155" t="s">
        <v>1613</v>
      </c>
      <c r="AA65" s="13"/>
      <c r="AB65" s="90"/>
      <c r="AC65" s="202" t="s">
        <v>387</v>
      </c>
      <c r="AD65" s="202" t="s">
        <v>261</v>
      </c>
      <c r="AE65" s="11"/>
      <c r="AF65" s="157" t="s">
        <v>1609</v>
      </c>
    </row>
    <row r="66" spans="1:32" ht="29.25" customHeight="1" x14ac:dyDescent="0.3">
      <c r="A66" s="15" t="s">
        <v>14</v>
      </c>
      <c r="B66" s="95" t="s">
        <v>82</v>
      </c>
      <c r="C66" s="95" t="s">
        <v>1202</v>
      </c>
      <c r="D66" s="95" t="s">
        <v>1215</v>
      </c>
      <c r="E66" s="90"/>
      <c r="F66" s="90"/>
      <c r="G66" s="90"/>
      <c r="H66" s="162" t="s">
        <v>1592</v>
      </c>
      <c r="I66" s="13"/>
      <c r="J66" s="90"/>
      <c r="K66" s="90"/>
      <c r="L66" s="132" t="s">
        <v>1295</v>
      </c>
      <c r="M66" s="90"/>
      <c r="N66" s="11"/>
      <c r="O66" s="154" t="s">
        <v>1599</v>
      </c>
      <c r="P66" s="13"/>
      <c r="Q66" s="90"/>
      <c r="R66" s="90"/>
      <c r="S66" s="169" t="s">
        <v>1367</v>
      </c>
      <c r="T66" s="199"/>
      <c r="U66" s="200" t="s">
        <v>1603</v>
      </c>
      <c r="V66" s="13"/>
      <c r="W66" s="90"/>
      <c r="X66" s="201" t="s">
        <v>1422</v>
      </c>
      <c r="Y66" s="533"/>
      <c r="Z66" s="155" t="s">
        <v>1613</v>
      </c>
      <c r="AA66" s="13"/>
      <c r="AB66" s="90"/>
      <c r="AC66" s="202" t="s">
        <v>387</v>
      </c>
      <c r="AD66" s="202" t="s">
        <v>261</v>
      </c>
      <c r="AE66" s="11"/>
      <c r="AF66" s="157" t="s">
        <v>1609</v>
      </c>
    </row>
    <row r="67" spans="1:32" ht="16.5" customHeight="1" x14ac:dyDescent="0.3">
      <c r="A67" s="15" t="s">
        <v>15</v>
      </c>
      <c r="B67" s="95" t="s">
        <v>82</v>
      </c>
      <c r="C67" s="95" t="s">
        <v>1203</v>
      </c>
      <c r="D67" s="95" t="s">
        <v>1215</v>
      </c>
      <c r="E67" s="90"/>
      <c r="F67" s="90"/>
      <c r="G67" s="90"/>
      <c r="H67" s="162" t="s">
        <v>1592</v>
      </c>
      <c r="I67" s="13"/>
      <c r="J67" s="90"/>
      <c r="K67" s="90"/>
      <c r="L67" s="132" t="s">
        <v>1314</v>
      </c>
      <c r="M67" s="90"/>
      <c r="N67" s="11"/>
      <c r="O67" s="154" t="s">
        <v>1599</v>
      </c>
      <c r="P67" s="13"/>
      <c r="Q67" s="90"/>
      <c r="R67" s="90"/>
      <c r="S67" s="169" t="s">
        <v>1368</v>
      </c>
      <c r="T67" s="11"/>
      <c r="U67" s="200" t="s">
        <v>1603</v>
      </c>
      <c r="V67" s="13"/>
      <c r="W67" s="90"/>
      <c r="X67" s="201" t="s">
        <v>1422</v>
      </c>
      <c r="Y67" s="533"/>
      <c r="Z67" s="155" t="s">
        <v>1613</v>
      </c>
      <c r="AA67" s="13"/>
      <c r="AB67" s="90"/>
      <c r="AC67" s="202" t="s">
        <v>388</v>
      </c>
      <c r="AD67" s="202" t="s">
        <v>1468</v>
      </c>
      <c r="AE67" s="11"/>
      <c r="AF67" s="157" t="s">
        <v>1609</v>
      </c>
    </row>
    <row r="68" spans="1:32" ht="20.25" customHeight="1" x14ac:dyDescent="0.3">
      <c r="A68" s="15" t="s">
        <v>16</v>
      </c>
      <c r="B68" s="95" t="s">
        <v>82</v>
      </c>
      <c r="C68" s="95" t="s">
        <v>1203</v>
      </c>
      <c r="D68" s="95" t="s">
        <v>1215</v>
      </c>
      <c r="E68" s="90"/>
      <c r="F68" s="90"/>
      <c r="G68" s="90"/>
      <c r="H68" s="162" t="s">
        <v>1592</v>
      </c>
      <c r="I68" s="13"/>
      <c r="J68" s="90"/>
      <c r="K68" s="90"/>
      <c r="L68" s="132" t="s">
        <v>1296</v>
      </c>
      <c r="M68" s="90"/>
      <c r="N68" s="11"/>
      <c r="O68" s="154" t="s">
        <v>1599</v>
      </c>
      <c r="P68" s="13"/>
      <c r="Q68" s="90"/>
      <c r="R68" s="90"/>
      <c r="S68" s="169" t="s">
        <v>1368</v>
      </c>
      <c r="T68" s="11"/>
      <c r="U68" s="200" t="s">
        <v>1603</v>
      </c>
      <c r="V68" s="13"/>
      <c r="W68" s="90"/>
      <c r="X68" s="201" t="s">
        <v>1422</v>
      </c>
      <c r="Y68" s="533"/>
      <c r="Z68" s="155" t="s">
        <v>1613</v>
      </c>
      <c r="AA68" s="13"/>
      <c r="AB68" s="90"/>
      <c r="AC68" s="202" t="s">
        <v>388</v>
      </c>
      <c r="AD68" s="202" t="s">
        <v>248</v>
      </c>
      <c r="AE68" s="11"/>
      <c r="AF68" s="157" t="s">
        <v>1609</v>
      </c>
    </row>
    <row r="69" spans="1:32" ht="20.25" customHeight="1" x14ac:dyDescent="0.3">
      <c r="A69" s="15" t="s">
        <v>17</v>
      </c>
      <c r="B69" s="95" t="s">
        <v>442</v>
      </c>
      <c r="C69" s="95" t="s">
        <v>1203</v>
      </c>
      <c r="D69" s="95" t="s">
        <v>1215</v>
      </c>
      <c r="E69" s="90"/>
      <c r="F69" s="90"/>
      <c r="G69" s="90"/>
      <c r="H69" s="162" t="s">
        <v>1592</v>
      </c>
      <c r="I69" s="13"/>
      <c r="J69" s="90"/>
      <c r="K69" s="90"/>
      <c r="L69" s="132" t="s">
        <v>1297</v>
      </c>
      <c r="M69" s="90"/>
      <c r="N69" s="11"/>
      <c r="O69" s="154" t="s">
        <v>1599</v>
      </c>
      <c r="P69" s="13"/>
      <c r="Q69" s="90"/>
      <c r="R69" s="90"/>
      <c r="S69" s="169" t="s">
        <v>1368</v>
      </c>
      <c r="T69" s="11"/>
      <c r="U69" s="200" t="s">
        <v>1603</v>
      </c>
      <c r="V69" s="13"/>
      <c r="W69" s="90"/>
      <c r="X69" s="201" t="s">
        <v>1422</v>
      </c>
      <c r="Y69" s="533"/>
      <c r="Z69" s="155" t="s">
        <v>1613</v>
      </c>
      <c r="AA69" s="13"/>
      <c r="AB69" s="90"/>
      <c r="AC69" s="202" t="s">
        <v>388</v>
      </c>
      <c r="AD69" s="202" t="s">
        <v>1469</v>
      </c>
      <c r="AE69" s="11"/>
      <c r="AF69" s="157" t="s">
        <v>1609</v>
      </c>
    </row>
    <row r="70" spans="1:32" ht="20.25" customHeight="1" x14ac:dyDescent="0.3">
      <c r="A70" s="15" t="s">
        <v>18</v>
      </c>
      <c r="B70" s="95" t="s">
        <v>771</v>
      </c>
      <c r="C70" s="95" t="s">
        <v>1203</v>
      </c>
      <c r="D70" s="95" t="s">
        <v>1215</v>
      </c>
      <c r="E70" s="90"/>
      <c r="F70" s="90"/>
      <c r="G70" s="90"/>
      <c r="H70" s="162" t="s">
        <v>1592</v>
      </c>
      <c r="I70" s="13"/>
      <c r="J70" s="90"/>
      <c r="K70" s="90"/>
      <c r="L70" s="132" t="s">
        <v>1298</v>
      </c>
      <c r="M70" s="90"/>
      <c r="N70" s="11"/>
      <c r="O70" s="154" t="s">
        <v>1599</v>
      </c>
      <c r="P70" s="13"/>
      <c r="Q70" s="90"/>
      <c r="R70" s="90"/>
      <c r="S70" s="169" t="s">
        <v>1368</v>
      </c>
      <c r="T70" s="11"/>
      <c r="U70" s="200" t="s">
        <v>1603</v>
      </c>
      <c r="V70" s="13"/>
      <c r="W70" s="90"/>
      <c r="X70" s="201" t="s">
        <v>1422</v>
      </c>
      <c r="Y70" s="533"/>
      <c r="Z70" s="155" t="s">
        <v>1613</v>
      </c>
      <c r="AA70" s="13"/>
      <c r="AB70" s="90"/>
      <c r="AC70" s="202" t="s">
        <v>388</v>
      </c>
      <c r="AD70" s="202" t="s">
        <v>1469</v>
      </c>
      <c r="AE70" s="11"/>
      <c r="AF70" s="157" t="s">
        <v>1609</v>
      </c>
    </row>
    <row r="71" spans="1:32" ht="20.25" customHeight="1" x14ac:dyDescent="0.3">
      <c r="A71" s="15" t="s">
        <v>19</v>
      </c>
      <c r="B71" s="12" t="s">
        <v>1184</v>
      </c>
      <c r="C71" s="12" t="s">
        <v>1184</v>
      </c>
      <c r="D71" s="12" t="s">
        <v>1184</v>
      </c>
      <c r="E71" s="90"/>
      <c r="F71" s="90"/>
      <c r="G71" s="90"/>
      <c r="H71" s="162" t="s">
        <v>1592</v>
      </c>
      <c r="I71" s="13"/>
      <c r="J71" s="90"/>
      <c r="K71" s="90"/>
      <c r="L71" s="12" t="s">
        <v>1184</v>
      </c>
      <c r="M71" s="90"/>
      <c r="N71" s="11"/>
      <c r="O71" s="154" t="s">
        <v>1599</v>
      </c>
      <c r="P71" s="13"/>
      <c r="Q71" s="90"/>
      <c r="R71" s="90"/>
      <c r="S71" s="12" t="s">
        <v>1184</v>
      </c>
      <c r="T71" s="11"/>
      <c r="U71" s="200" t="s">
        <v>1603</v>
      </c>
      <c r="V71" s="13"/>
      <c r="W71" s="90"/>
      <c r="X71" s="12" t="s">
        <v>1184</v>
      </c>
      <c r="Y71" s="533"/>
      <c r="Z71" s="155" t="s">
        <v>1613</v>
      </c>
      <c r="AA71" s="13"/>
      <c r="AB71" s="90"/>
      <c r="AC71" s="12" t="s">
        <v>1184</v>
      </c>
      <c r="AD71" s="12" t="s">
        <v>1184</v>
      </c>
      <c r="AE71" s="11"/>
      <c r="AF71" s="157" t="s">
        <v>1609</v>
      </c>
    </row>
    <row r="72" spans="1:32" ht="20.25" customHeight="1" x14ac:dyDescent="0.3">
      <c r="A72" s="15" t="s">
        <v>20</v>
      </c>
      <c r="B72" s="95" t="s">
        <v>22</v>
      </c>
      <c r="C72" s="95" t="s">
        <v>22</v>
      </c>
      <c r="D72" s="95" t="s">
        <v>22</v>
      </c>
      <c r="E72" s="90"/>
      <c r="F72" s="90"/>
      <c r="G72" s="90"/>
      <c r="H72" s="162" t="s">
        <v>1592</v>
      </c>
      <c r="I72" s="13"/>
      <c r="J72" s="90"/>
      <c r="K72" s="90"/>
      <c r="L72" s="132" t="s">
        <v>22</v>
      </c>
      <c r="M72" s="90"/>
      <c r="N72" s="11"/>
      <c r="O72" s="154" t="s">
        <v>1599</v>
      </c>
      <c r="P72" s="13"/>
      <c r="Q72" s="90"/>
      <c r="R72" s="90"/>
      <c r="S72" s="169" t="s">
        <v>22</v>
      </c>
      <c r="T72" s="11"/>
      <c r="U72" s="200" t="s">
        <v>1603</v>
      </c>
      <c r="V72" s="13"/>
      <c r="W72" s="90"/>
      <c r="X72" s="201" t="s">
        <v>22</v>
      </c>
      <c r="Y72" s="533"/>
      <c r="Z72" s="155" t="s">
        <v>1613</v>
      </c>
      <c r="AA72" s="13"/>
      <c r="AB72" s="90"/>
      <c r="AC72" s="202" t="s">
        <v>22</v>
      </c>
      <c r="AD72" s="202" t="s">
        <v>22</v>
      </c>
      <c r="AE72" s="11"/>
      <c r="AF72" s="157" t="s">
        <v>1609</v>
      </c>
    </row>
    <row r="73" spans="1:32" x14ac:dyDescent="0.3">
      <c r="A73" s="15"/>
      <c r="B73" s="11"/>
      <c r="C73" s="11"/>
      <c r="D73" s="11"/>
      <c r="E73" s="11"/>
      <c r="F73" s="11"/>
      <c r="G73" s="11"/>
      <c r="H73" s="11"/>
      <c r="I73" s="13"/>
      <c r="J73" s="11"/>
      <c r="K73" s="11"/>
      <c r="L73" s="11"/>
      <c r="M73" s="11"/>
      <c r="N73" s="11"/>
      <c r="O73" s="11"/>
      <c r="P73" s="13"/>
      <c r="Q73" s="11"/>
      <c r="R73" s="11"/>
      <c r="S73" s="11"/>
      <c r="T73" s="11"/>
      <c r="U73" s="11"/>
      <c r="V73" s="13"/>
      <c r="W73" s="11"/>
      <c r="X73" s="11"/>
      <c r="Y73" s="11"/>
      <c r="Z73" s="11"/>
      <c r="AA73" s="13"/>
      <c r="AB73" s="11"/>
      <c r="AC73" s="11"/>
      <c r="AD73" s="11"/>
      <c r="AE73" s="11"/>
      <c r="AF73" s="11"/>
    </row>
    <row r="74" spans="1:32" x14ac:dyDescent="0.3">
      <c r="A74" s="15"/>
      <c r="B74" s="11"/>
      <c r="C74" s="11"/>
      <c r="D74" s="11"/>
      <c r="E74" s="11"/>
      <c r="F74" s="11"/>
      <c r="G74" s="11"/>
      <c r="H74" s="11"/>
      <c r="I74" s="13"/>
      <c r="J74" s="11"/>
      <c r="K74" s="11"/>
      <c r="L74" s="11"/>
      <c r="M74" s="11"/>
      <c r="N74" s="11"/>
      <c r="O74" s="11"/>
      <c r="P74" s="13"/>
      <c r="Q74" s="11"/>
      <c r="R74" s="11"/>
      <c r="S74" s="11"/>
      <c r="T74" s="11"/>
      <c r="U74" s="11"/>
      <c r="V74" s="13"/>
      <c r="W74" s="11"/>
      <c r="X74" s="11"/>
      <c r="Y74" s="11"/>
      <c r="Z74" s="11"/>
      <c r="AA74" s="13"/>
      <c r="AB74" s="11"/>
      <c r="AC74" s="11"/>
      <c r="AD74" s="11"/>
      <c r="AE74" s="11"/>
      <c r="AF74" s="11"/>
    </row>
    <row r="75" spans="1:32" ht="16.5" customHeight="1" x14ac:dyDescent="0.3">
      <c r="A75" s="19" t="s">
        <v>26</v>
      </c>
      <c r="B75" s="11"/>
      <c r="C75" s="11"/>
      <c r="D75" s="11"/>
      <c r="E75" s="11"/>
      <c r="F75" s="11"/>
      <c r="G75" s="11"/>
      <c r="H75" s="11"/>
      <c r="I75" s="13"/>
      <c r="J75" s="11"/>
      <c r="K75" s="11"/>
      <c r="L75" s="11"/>
      <c r="M75" s="11"/>
      <c r="N75" s="11"/>
      <c r="O75" s="11"/>
      <c r="P75" s="13"/>
      <c r="Q75" s="11"/>
      <c r="R75" s="11"/>
      <c r="S75" s="11"/>
      <c r="T75" s="11"/>
      <c r="U75" s="11"/>
      <c r="V75" s="13"/>
      <c r="W75" s="11"/>
      <c r="X75" s="11"/>
      <c r="Y75" s="11"/>
      <c r="Z75" s="11"/>
      <c r="AA75" s="13"/>
      <c r="AB75" s="11"/>
      <c r="AC75" s="11"/>
      <c r="AD75" s="11"/>
      <c r="AE75" s="11"/>
      <c r="AF75" s="11"/>
    </row>
    <row r="76" spans="1:32" ht="18" customHeight="1" x14ac:dyDescent="0.3">
      <c r="A76" s="15" t="s">
        <v>1</v>
      </c>
      <c r="B76" s="90"/>
      <c r="C76" s="95" t="s">
        <v>1204</v>
      </c>
      <c r="D76" s="95" t="s">
        <v>1215</v>
      </c>
      <c r="E76" s="90"/>
      <c r="F76" s="90"/>
      <c r="G76" s="90"/>
      <c r="H76" s="162" t="s">
        <v>1593</v>
      </c>
      <c r="I76" s="13"/>
      <c r="J76" s="90"/>
      <c r="K76" s="90"/>
      <c r="L76" s="132" t="s">
        <v>1299</v>
      </c>
      <c r="M76" s="90"/>
      <c r="N76" s="11"/>
      <c r="O76" s="154" t="s">
        <v>1599</v>
      </c>
      <c r="P76" s="13"/>
      <c r="Q76" s="90"/>
      <c r="R76" s="90"/>
      <c r="S76" s="169" t="s">
        <v>1369</v>
      </c>
      <c r="T76" s="11"/>
      <c r="U76" s="200" t="s">
        <v>1603</v>
      </c>
      <c r="V76" s="13"/>
      <c r="W76" s="90"/>
      <c r="X76" s="201" t="s">
        <v>1423</v>
      </c>
      <c r="Y76" s="533" t="s">
        <v>1527</v>
      </c>
      <c r="Z76" s="155" t="s">
        <v>1614</v>
      </c>
      <c r="AA76" s="13"/>
      <c r="AB76" s="202" t="s">
        <v>240</v>
      </c>
      <c r="AC76" s="202" t="s">
        <v>1455</v>
      </c>
      <c r="AD76" s="202" t="s">
        <v>1470</v>
      </c>
      <c r="AE76" s="11"/>
      <c r="AF76" s="157" t="s">
        <v>1610</v>
      </c>
    </row>
    <row r="77" spans="1:32" ht="18" customHeight="1" x14ac:dyDescent="0.3">
      <c r="A77" s="15" t="s">
        <v>2</v>
      </c>
      <c r="B77" s="90"/>
      <c r="C77" s="95" t="s">
        <v>1204</v>
      </c>
      <c r="D77" s="95" t="s">
        <v>1215</v>
      </c>
      <c r="E77" s="90"/>
      <c r="F77" s="90"/>
      <c r="G77" s="90"/>
      <c r="H77" s="162" t="s">
        <v>1593</v>
      </c>
      <c r="I77" s="13"/>
      <c r="J77" s="90"/>
      <c r="K77" s="90"/>
      <c r="L77" s="132" t="s">
        <v>1300</v>
      </c>
      <c r="M77" s="90"/>
      <c r="N77" s="11"/>
      <c r="O77" s="154" t="s">
        <v>1599</v>
      </c>
      <c r="P77" s="13"/>
      <c r="Q77" s="90"/>
      <c r="R77" s="90"/>
      <c r="S77" s="169" t="s">
        <v>1369</v>
      </c>
      <c r="T77" s="11"/>
      <c r="U77" s="200" t="s">
        <v>1603</v>
      </c>
      <c r="V77" s="13"/>
      <c r="W77" s="90"/>
      <c r="X77" s="201" t="s">
        <v>1423</v>
      </c>
      <c r="Y77" s="533"/>
      <c r="Z77" s="155" t="s">
        <v>1614</v>
      </c>
      <c r="AA77" s="13"/>
      <c r="AB77" s="202" t="s">
        <v>240</v>
      </c>
      <c r="AC77" s="202" t="s">
        <v>1455</v>
      </c>
      <c r="AD77" s="202" t="s">
        <v>1470</v>
      </c>
      <c r="AE77" s="11"/>
      <c r="AF77" s="157" t="s">
        <v>1610</v>
      </c>
    </row>
    <row r="78" spans="1:32" ht="18" customHeight="1" x14ac:dyDescent="0.3">
      <c r="A78" s="15" t="s">
        <v>3</v>
      </c>
      <c r="B78" s="90"/>
      <c r="C78" s="95" t="s">
        <v>1204</v>
      </c>
      <c r="D78" s="95" t="s">
        <v>1215</v>
      </c>
      <c r="E78" s="90"/>
      <c r="F78" s="90"/>
      <c r="G78" s="90"/>
      <c r="H78" s="162" t="s">
        <v>1593</v>
      </c>
      <c r="I78" s="13"/>
      <c r="J78" s="90"/>
      <c r="K78" s="90"/>
      <c r="L78" s="132" t="s">
        <v>1301</v>
      </c>
      <c r="M78" s="90"/>
      <c r="N78" s="11"/>
      <c r="O78" s="154" t="s">
        <v>1599</v>
      </c>
      <c r="P78" s="13"/>
      <c r="Q78" s="90"/>
      <c r="R78" s="90"/>
      <c r="S78" s="169" t="s">
        <v>1280</v>
      </c>
      <c r="T78" s="11"/>
      <c r="U78" s="200" t="s">
        <v>1603</v>
      </c>
      <c r="V78" s="13"/>
      <c r="W78" s="90"/>
      <c r="X78" s="201" t="s">
        <v>1423</v>
      </c>
      <c r="Y78" s="13"/>
      <c r="Z78" s="155" t="s">
        <v>1614</v>
      </c>
      <c r="AA78" s="13"/>
      <c r="AB78" s="202" t="s">
        <v>240</v>
      </c>
      <c r="AC78" s="202" t="s">
        <v>1455</v>
      </c>
      <c r="AD78" s="202" t="s">
        <v>1471</v>
      </c>
      <c r="AE78" s="11"/>
      <c r="AF78" s="157" t="s">
        <v>1610</v>
      </c>
    </row>
    <row r="79" spans="1:32" ht="18" customHeight="1" x14ac:dyDescent="0.3">
      <c r="A79" s="15" t="s">
        <v>4</v>
      </c>
      <c r="B79" s="90"/>
      <c r="C79" s="95" t="s">
        <v>1204</v>
      </c>
      <c r="D79" s="95" t="s">
        <v>1215</v>
      </c>
      <c r="E79" s="90"/>
      <c r="F79" s="90"/>
      <c r="G79" s="90"/>
      <c r="H79" s="162" t="s">
        <v>1593</v>
      </c>
      <c r="I79" s="13"/>
      <c r="J79" s="90"/>
      <c r="K79" s="90"/>
      <c r="L79" s="132" t="s">
        <v>1302</v>
      </c>
      <c r="M79" s="90"/>
      <c r="N79" s="11"/>
      <c r="O79" s="154" t="s">
        <v>1599</v>
      </c>
      <c r="P79" s="13"/>
      <c r="Q79" s="90"/>
      <c r="R79" s="90"/>
      <c r="S79" s="169" t="s">
        <v>1370</v>
      </c>
      <c r="T79" s="11"/>
      <c r="U79" s="200" t="s">
        <v>1603</v>
      </c>
      <c r="V79" s="13"/>
      <c r="W79" s="90"/>
      <c r="X79" s="201" t="s">
        <v>1423</v>
      </c>
      <c r="Y79" s="13"/>
      <c r="Z79" s="155" t="s">
        <v>1614</v>
      </c>
      <c r="AA79" s="13"/>
      <c r="AB79" s="202" t="s">
        <v>240</v>
      </c>
      <c r="AC79" s="202" t="s">
        <v>1455</v>
      </c>
      <c r="AD79" s="202" t="s">
        <v>1472</v>
      </c>
      <c r="AE79" s="11"/>
      <c r="AF79" s="157" t="s">
        <v>1610</v>
      </c>
    </row>
    <row r="80" spans="1:32" ht="18" customHeight="1" x14ac:dyDescent="0.3">
      <c r="A80" s="15" t="s">
        <v>5</v>
      </c>
      <c r="B80" s="90"/>
      <c r="C80" s="95" t="s">
        <v>1204</v>
      </c>
      <c r="D80" s="95" t="s">
        <v>1215</v>
      </c>
      <c r="E80" s="90"/>
      <c r="F80" s="90"/>
      <c r="G80" s="90"/>
      <c r="H80" s="162" t="s">
        <v>1593</v>
      </c>
      <c r="I80" s="13"/>
      <c r="J80" s="90"/>
      <c r="K80" s="90"/>
      <c r="L80" s="132" t="s">
        <v>1303</v>
      </c>
      <c r="M80" s="90"/>
      <c r="N80" s="11"/>
      <c r="O80" s="154" t="s">
        <v>1599</v>
      </c>
      <c r="P80" s="13"/>
      <c r="Q80" s="90"/>
      <c r="R80" s="90"/>
      <c r="S80" s="169" t="s">
        <v>1371</v>
      </c>
      <c r="T80" s="11"/>
      <c r="U80" s="200" t="s">
        <v>1603</v>
      </c>
      <c r="V80" s="13"/>
      <c r="W80" s="90"/>
      <c r="X80" s="201" t="s">
        <v>1423</v>
      </c>
      <c r="Y80" s="13"/>
      <c r="Z80" s="155" t="s">
        <v>1614</v>
      </c>
      <c r="AA80" s="13"/>
      <c r="AB80" s="202" t="s">
        <v>240</v>
      </c>
      <c r="AC80" s="202" t="s">
        <v>1455</v>
      </c>
      <c r="AD80" s="202" t="s">
        <v>1472</v>
      </c>
      <c r="AE80" s="11"/>
      <c r="AF80" s="157" t="s">
        <v>1610</v>
      </c>
    </row>
    <row r="81" spans="1:32" ht="18" customHeight="1" x14ac:dyDescent="0.3">
      <c r="A81" s="15" t="s">
        <v>6</v>
      </c>
      <c r="B81" s="90"/>
      <c r="C81" s="95" t="s">
        <v>1204</v>
      </c>
      <c r="D81" s="95" t="s">
        <v>1215</v>
      </c>
      <c r="E81" s="90"/>
      <c r="F81" s="90"/>
      <c r="G81" s="90"/>
      <c r="H81" s="162" t="s">
        <v>1593</v>
      </c>
      <c r="I81" s="13"/>
      <c r="J81" s="90"/>
      <c r="K81" s="90"/>
      <c r="L81" s="132" t="s">
        <v>1304</v>
      </c>
      <c r="M81" s="90"/>
      <c r="N81" s="11"/>
      <c r="O81" s="154" t="s">
        <v>1599</v>
      </c>
      <c r="P81" s="13"/>
      <c r="Q81" s="90"/>
      <c r="R81" s="90"/>
      <c r="S81" s="169" t="s">
        <v>1372</v>
      </c>
      <c r="T81" s="11"/>
      <c r="U81" s="200" t="s">
        <v>1603</v>
      </c>
      <c r="V81" s="13"/>
      <c r="W81" s="90"/>
      <c r="X81" s="201" t="s">
        <v>1423</v>
      </c>
      <c r="Y81" s="13"/>
      <c r="Z81" s="155" t="s">
        <v>1614</v>
      </c>
      <c r="AA81" s="13"/>
      <c r="AB81" s="202" t="s">
        <v>1445</v>
      </c>
      <c r="AC81" s="202" t="s">
        <v>1456</v>
      </c>
      <c r="AD81" s="202" t="s">
        <v>1473</v>
      </c>
      <c r="AE81" s="11"/>
      <c r="AF81" s="157" t="s">
        <v>1610</v>
      </c>
    </row>
    <row r="82" spans="1:32" ht="31.5" customHeight="1" x14ac:dyDescent="0.3">
      <c r="A82" s="15" t="s">
        <v>7</v>
      </c>
      <c r="B82" s="90"/>
      <c r="C82" s="95" t="s">
        <v>1205</v>
      </c>
      <c r="D82" s="95" t="s">
        <v>1215</v>
      </c>
      <c r="E82" s="90"/>
      <c r="F82" s="90"/>
      <c r="G82" s="90"/>
      <c r="H82" s="162" t="s">
        <v>1593</v>
      </c>
      <c r="I82" s="13"/>
      <c r="J82" s="90"/>
      <c r="K82" s="90"/>
      <c r="L82" s="132" t="s">
        <v>1305</v>
      </c>
      <c r="M82" s="90"/>
      <c r="N82" s="11"/>
      <c r="O82" s="154" t="s">
        <v>1599</v>
      </c>
      <c r="P82" s="13"/>
      <c r="Q82" s="90"/>
      <c r="R82" s="90"/>
      <c r="S82" s="169" t="s">
        <v>1373</v>
      </c>
      <c r="T82" s="11"/>
      <c r="U82" s="200" t="s">
        <v>1603</v>
      </c>
      <c r="V82" s="13"/>
      <c r="W82" s="90"/>
      <c r="X82" s="201" t="s">
        <v>1423</v>
      </c>
      <c r="Y82" s="13"/>
      <c r="Z82" s="155" t="s">
        <v>1614</v>
      </c>
      <c r="AA82" s="13"/>
      <c r="AB82" s="202" t="s">
        <v>1445</v>
      </c>
      <c r="AC82" s="202" t="s">
        <v>1456</v>
      </c>
      <c r="AD82" s="202" t="s">
        <v>1473</v>
      </c>
      <c r="AE82" s="11"/>
      <c r="AF82" s="157" t="s">
        <v>1610</v>
      </c>
    </row>
    <row r="83" spans="1:32" ht="45.75" customHeight="1" x14ac:dyDescent="0.3">
      <c r="A83" s="15" t="s">
        <v>8</v>
      </c>
      <c r="B83" s="90"/>
      <c r="C83" s="95" t="s">
        <v>1205</v>
      </c>
      <c r="D83" s="95" t="s">
        <v>1215</v>
      </c>
      <c r="E83" s="90"/>
      <c r="F83" s="90"/>
      <c r="G83" s="90"/>
      <c r="H83" s="162" t="s">
        <v>1593</v>
      </c>
      <c r="I83" s="13"/>
      <c r="J83" s="90"/>
      <c r="K83" s="90"/>
      <c r="L83" s="132" t="s">
        <v>1313</v>
      </c>
      <c r="M83" s="90"/>
      <c r="N83" s="11"/>
      <c r="O83" s="154" t="s">
        <v>1599</v>
      </c>
      <c r="P83" s="13"/>
      <c r="Q83" s="90"/>
      <c r="R83" s="90"/>
      <c r="S83" s="169" t="s">
        <v>1374</v>
      </c>
      <c r="T83" s="11"/>
      <c r="U83" s="200" t="s">
        <v>1603</v>
      </c>
      <c r="V83" s="13"/>
      <c r="W83" s="90"/>
      <c r="X83" s="201" t="s">
        <v>1423</v>
      </c>
      <c r="Y83" s="11"/>
      <c r="Z83" s="155" t="s">
        <v>1614</v>
      </c>
      <c r="AA83" s="13"/>
      <c r="AB83" s="202" t="s">
        <v>1445</v>
      </c>
      <c r="AC83" s="202" t="s">
        <v>1456</v>
      </c>
      <c r="AD83" s="202" t="s">
        <v>1479</v>
      </c>
      <c r="AE83" s="530" t="s">
        <v>1523</v>
      </c>
      <c r="AF83" s="157" t="s">
        <v>1610</v>
      </c>
    </row>
    <row r="84" spans="1:32" ht="31.5" customHeight="1" x14ac:dyDescent="0.3">
      <c r="A84" s="15" t="s">
        <v>9</v>
      </c>
      <c r="B84" s="90"/>
      <c r="C84" s="95" t="s">
        <v>1205</v>
      </c>
      <c r="D84" s="95" t="s">
        <v>1215</v>
      </c>
      <c r="E84" s="90"/>
      <c r="F84" s="90"/>
      <c r="G84" s="90"/>
      <c r="H84" s="162" t="s">
        <v>1593</v>
      </c>
      <c r="I84" s="13"/>
      <c r="J84" s="90"/>
      <c r="K84" s="90"/>
      <c r="L84" s="132" t="s">
        <v>1306</v>
      </c>
      <c r="M84" s="90"/>
      <c r="N84" s="11"/>
      <c r="O84" s="154" t="s">
        <v>1599</v>
      </c>
      <c r="P84" s="13"/>
      <c r="Q84" s="90"/>
      <c r="R84" s="90"/>
      <c r="S84" s="169" t="s">
        <v>1375</v>
      </c>
      <c r="T84" s="11"/>
      <c r="U84" s="200" t="s">
        <v>1603</v>
      </c>
      <c r="V84" s="13"/>
      <c r="W84" s="90"/>
      <c r="X84" s="201" t="s">
        <v>1423</v>
      </c>
      <c r="Y84" s="11"/>
      <c r="Z84" s="155" t="s">
        <v>1614</v>
      </c>
      <c r="AA84" s="13"/>
      <c r="AB84" s="202" t="s">
        <v>1447</v>
      </c>
      <c r="AC84" s="202" t="s">
        <v>1457</v>
      </c>
      <c r="AD84" s="202" t="s">
        <v>1480</v>
      </c>
      <c r="AE84" s="530"/>
      <c r="AF84" s="157" t="s">
        <v>1610</v>
      </c>
    </row>
    <row r="85" spans="1:32" x14ac:dyDescent="0.3">
      <c r="A85" s="15" t="s">
        <v>10</v>
      </c>
      <c r="B85" s="90"/>
      <c r="C85" s="12" t="s">
        <v>1184</v>
      </c>
      <c r="D85" s="12" t="s">
        <v>1184</v>
      </c>
      <c r="E85" s="90"/>
      <c r="F85" s="90"/>
      <c r="G85" s="90"/>
      <c r="H85" s="162" t="s">
        <v>1593</v>
      </c>
      <c r="I85" s="13"/>
      <c r="J85" s="90"/>
      <c r="K85" s="90"/>
      <c r="L85" s="12" t="s">
        <v>1184</v>
      </c>
      <c r="M85" s="90"/>
      <c r="N85" s="11"/>
      <c r="O85" s="154" t="s">
        <v>1599</v>
      </c>
      <c r="P85" s="13"/>
      <c r="Q85" s="90"/>
      <c r="R85" s="90"/>
      <c r="S85" s="12" t="s">
        <v>1184</v>
      </c>
      <c r="T85" s="11"/>
      <c r="U85" s="200" t="s">
        <v>1603</v>
      </c>
      <c r="V85" s="13"/>
      <c r="W85" s="90"/>
      <c r="X85" s="12" t="s">
        <v>1184</v>
      </c>
      <c r="Y85" s="11"/>
      <c r="Z85" s="155" t="s">
        <v>1614</v>
      </c>
      <c r="AA85" s="13"/>
      <c r="AB85" s="12" t="s">
        <v>1184</v>
      </c>
      <c r="AC85" s="12" t="s">
        <v>1184</v>
      </c>
      <c r="AD85" s="12" t="s">
        <v>1184</v>
      </c>
      <c r="AE85" s="11"/>
      <c r="AF85" s="157" t="s">
        <v>1610</v>
      </c>
    </row>
    <row r="86" spans="1:32" ht="29.25" customHeight="1" x14ac:dyDescent="0.3">
      <c r="A86" s="15" t="s">
        <v>11</v>
      </c>
      <c r="B86" s="90"/>
      <c r="C86" s="95" t="s">
        <v>1206</v>
      </c>
      <c r="D86" s="95" t="s">
        <v>1215</v>
      </c>
      <c r="E86" s="90"/>
      <c r="F86" s="90"/>
      <c r="G86" s="90"/>
      <c r="H86" s="162" t="s">
        <v>1593</v>
      </c>
      <c r="I86" s="13"/>
      <c r="J86" s="90"/>
      <c r="K86" s="90"/>
      <c r="L86" s="132" t="s">
        <v>1266</v>
      </c>
      <c r="M86" s="90"/>
      <c r="N86" s="11"/>
      <c r="O86" s="154" t="s">
        <v>1599</v>
      </c>
      <c r="P86" s="13"/>
      <c r="Q86" s="90"/>
      <c r="R86" s="90"/>
      <c r="S86" s="169" t="s">
        <v>1376</v>
      </c>
      <c r="T86" s="11"/>
      <c r="U86" s="200" t="s">
        <v>1603</v>
      </c>
      <c r="V86" s="13"/>
      <c r="W86" s="90"/>
      <c r="X86" s="201" t="s">
        <v>1424</v>
      </c>
      <c r="Y86" s="11"/>
      <c r="Z86" s="155" t="s">
        <v>1614</v>
      </c>
      <c r="AA86" s="13"/>
      <c r="AB86" s="202" t="s">
        <v>1447</v>
      </c>
      <c r="AC86" s="202" t="s">
        <v>1457</v>
      </c>
      <c r="AD86" s="202" t="s">
        <v>1480</v>
      </c>
      <c r="AE86" s="11"/>
      <c r="AF86" s="157" t="s">
        <v>1610</v>
      </c>
    </row>
    <row r="87" spans="1:32" x14ac:dyDescent="0.3">
      <c r="A87" s="15" t="s">
        <v>12</v>
      </c>
      <c r="B87" s="90"/>
      <c r="C87" s="95" t="s">
        <v>1206</v>
      </c>
      <c r="D87" s="95" t="s">
        <v>1215</v>
      </c>
      <c r="E87" s="90"/>
      <c r="F87" s="90"/>
      <c r="G87" s="90"/>
      <c r="H87" s="162" t="s">
        <v>1593</v>
      </c>
      <c r="I87" s="13"/>
      <c r="J87" s="90"/>
      <c r="K87" s="90"/>
      <c r="L87" s="132" t="s">
        <v>427</v>
      </c>
      <c r="M87" s="90"/>
      <c r="N87" s="11"/>
      <c r="O87" s="154" t="s">
        <v>1599</v>
      </c>
      <c r="P87" s="13"/>
      <c r="Q87" s="90"/>
      <c r="R87" s="90"/>
      <c r="S87" s="169" t="s">
        <v>1377</v>
      </c>
      <c r="T87" s="11"/>
      <c r="U87" s="200" t="s">
        <v>1603</v>
      </c>
      <c r="V87" s="13"/>
      <c r="W87" s="90"/>
      <c r="X87" s="201" t="s">
        <v>1424</v>
      </c>
      <c r="Y87" s="11"/>
      <c r="Z87" s="155" t="s">
        <v>1614</v>
      </c>
      <c r="AA87" s="13"/>
      <c r="AB87" s="202" t="s">
        <v>1447</v>
      </c>
      <c r="AC87" s="202" t="s">
        <v>1457</v>
      </c>
      <c r="AD87" s="202" t="s">
        <v>1478</v>
      </c>
      <c r="AE87" s="11"/>
      <c r="AF87" s="157" t="s">
        <v>1610</v>
      </c>
    </row>
    <row r="88" spans="1:32" ht="28.8" x14ac:dyDescent="0.3">
      <c r="A88" s="15" t="s">
        <v>13</v>
      </c>
      <c r="B88" s="90"/>
      <c r="C88" s="95" t="s">
        <v>1206</v>
      </c>
      <c r="D88" s="95" t="s">
        <v>1214</v>
      </c>
      <c r="E88" s="90"/>
      <c r="F88" s="90"/>
      <c r="G88" s="90"/>
      <c r="H88" s="162" t="s">
        <v>1593</v>
      </c>
      <c r="I88" s="13"/>
      <c r="J88" s="90"/>
      <c r="K88" s="90"/>
      <c r="L88" s="132" t="s">
        <v>1232</v>
      </c>
      <c r="M88" s="90"/>
      <c r="N88" s="11"/>
      <c r="O88" s="154" t="s">
        <v>1599</v>
      </c>
      <c r="P88" s="13"/>
      <c r="Q88" s="90"/>
      <c r="R88" s="90"/>
      <c r="S88" s="169" t="s">
        <v>1378</v>
      </c>
      <c r="T88" s="11"/>
      <c r="U88" s="200" t="s">
        <v>1603</v>
      </c>
      <c r="V88" s="13"/>
      <c r="W88" s="90"/>
      <c r="X88" s="201" t="s">
        <v>1425</v>
      </c>
      <c r="Y88" s="11"/>
      <c r="Z88" s="155" t="s">
        <v>1614</v>
      </c>
      <c r="AA88" s="13"/>
      <c r="AB88" s="202" t="s">
        <v>1447</v>
      </c>
      <c r="AC88" s="202" t="s">
        <v>1458</v>
      </c>
      <c r="AD88" s="202" t="s">
        <v>1477</v>
      </c>
      <c r="AE88" s="11"/>
      <c r="AF88" s="157" t="s">
        <v>1610</v>
      </c>
    </row>
    <row r="89" spans="1:32" ht="28.8" x14ac:dyDescent="0.3">
      <c r="A89" s="15" t="s">
        <v>14</v>
      </c>
      <c r="B89" s="90"/>
      <c r="C89" s="95" t="s">
        <v>1206</v>
      </c>
      <c r="D89" s="95" t="s">
        <v>1214</v>
      </c>
      <c r="E89" s="90"/>
      <c r="F89" s="90"/>
      <c r="G89" s="90"/>
      <c r="H89" s="162" t="s">
        <v>1593</v>
      </c>
      <c r="I89" s="13"/>
      <c r="J89" s="90"/>
      <c r="K89" s="90"/>
      <c r="L89" s="132" t="s">
        <v>1232</v>
      </c>
      <c r="M89" s="90"/>
      <c r="N89" s="11"/>
      <c r="O89" s="154" t="s">
        <v>1599</v>
      </c>
      <c r="P89" s="13"/>
      <c r="Q89" s="90"/>
      <c r="R89" s="90"/>
      <c r="S89" s="169" t="s">
        <v>1378</v>
      </c>
      <c r="T89" s="11"/>
      <c r="U89" s="200" t="s">
        <v>1603</v>
      </c>
      <c r="V89" s="13"/>
      <c r="W89" s="90"/>
      <c r="X89" s="201" t="s">
        <v>1426</v>
      </c>
      <c r="Y89" s="11"/>
      <c r="Z89" s="155" t="s">
        <v>1614</v>
      </c>
      <c r="AA89" s="13"/>
      <c r="AB89" s="202" t="s">
        <v>1447</v>
      </c>
      <c r="AC89" s="202" t="s">
        <v>1458</v>
      </c>
      <c r="AD89" s="202" t="s">
        <v>1477</v>
      </c>
      <c r="AE89" s="11"/>
      <c r="AF89" s="157" t="s">
        <v>1610</v>
      </c>
    </row>
    <row r="90" spans="1:32" ht="28.8" x14ac:dyDescent="0.3">
      <c r="A90" s="15" t="s">
        <v>15</v>
      </c>
      <c r="B90" s="90"/>
      <c r="C90" s="95" t="s">
        <v>1206</v>
      </c>
      <c r="D90" s="95" t="s">
        <v>1214</v>
      </c>
      <c r="E90" s="90"/>
      <c r="F90" s="90"/>
      <c r="G90" s="90"/>
      <c r="H90" s="162" t="s">
        <v>1593</v>
      </c>
      <c r="I90" s="13"/>
      <c r="J90" s="90"/>
      <c r="K90" s="90"/>
      <c r="L90" s="132" t="s">
        <v>1312</v>
      </c>
      <c r="M90" s="90"/>
      <c r="N90" s="11"/>
      <c r="O90" s="154" t="s">
        <v>1599</v>
      </c>
      <c r="P90" s="13"/>
      <c r="Q90" s="90"/>
      <c r="R90" s="90"/>
      <c r="S90" s="169" t="s">
        <v>1378</v>
      </c>
      <c r="T90" s="11"/>
      <c r="U90" s="200" t="s">
        <v>1603</v>
      </c>
      <c r="V90" s="13"/>
      <c r="W90" s="90"/>
      <c r="X90" s="201" t="s">
        <v>1427</v>
      </c>
      <c r="Y90" s="11"/>
      <c r="Z90" s="155" t="s">
        <v>1614</v>
      </c>
      <c r="AA90" s="13"/>
      <c r="AB90" s="202" t="s">
        <v>238</v>
      </c>
      <c r="AC90" s="202" t="s">
        <v>1458</v>
      </c>
      <c r="AD90" s="202" t="s">
        <v>1477</v>
      </c>
      <c r="AE90" s="11"/>
      <c r="AF90" s="157" t="s">
        <v>1610</v>
      </c>
    </row>
    <row r="91" spans="1:32" ht="28.8" x14ac:dyDescent="0.3">
      <c r="A91" s="15" t="s">
        <v>16</v>
      </c>
      <c r="B91" s="90"/>
      <c r="C91" s="95" t="s">
        <v>1207</v>
      </c>
      <c r="D91" s="95" t="s">
        <v>1214</v>
      </c>
      <c r="E91" s="90"/>
      <c r="F91" s="90"/>
      <c r="G91" s="90"/>
      <c r="H91" s="162" t="s">
        <v>1593</v>
      </c>
      <c r="I91" s="13"/>
      <c r="J91" s="90"/>
      <c r="K91" s="90"/>
      <c r="L91" s="132" t="s">
        <v>1311</v>
      </c>
      <c r="M91" s="90"/>
      <c r="N91" s="11"/>
      <c r="O91" s="154" t="s">
        <v>1599</v>
      </c>
      <c r="P91" s="13"/>
      <c r="Q91" s="90"/>
      <c r="R91" s="90"/>
      <c r="S91" s="169" t="s">
        <v>1379</v>
      </c>
      <c r="T91" s="11"/>
      <c r="U91" s="200" t="s">
        <v>1603</v>
      </c>
      <c r="V91" s="13"/>
      <c r="W91" s="90"/>
      <c r="X91" s="201" t="s">
        <v>1428</v>
      </c>
      <c r="Y91" s="11"/>
      <c r="Z91" s="155" t="s">
        <v>1614</v>
      </c>
      <c r="AA91" s="13"/>
      <c r="AB91" s="202" t="s">
        <v>238</v>
      </c>
      <c r="AC91" s="202" t="s">
        <v>1458</v>
      </c>
      <c r="AD91" s="202" t="s">
        <v>1475</v>
      </c>
      <c r="AE91" s="11"/>
      <c r="AF91" s="157" t="s">
        <v>1610</v>
      </c>
    </row>
    <row r="92" spans="1:32" ht="28.8" x14ac:dyDescent="0.3">
      <c r="A92" s="15" t="s">
        <v>17</v>
      </c>
      <c r="B92" s="90"/>
      <c r="C92" s="95" t="s">
        <v>1207</v>
      </c>
      <c r="D92" s="95" t="s">
        <v>1214</v>
      </c>
      <c r="E92" s="90"/>
      <c r="F92" s="90"/>
      <c r="G92" s="90"/>
      <c r="H92" s="162" t="s">
        <v>1593</v>
      </c>
      <c r="I92" s="13"/>
      <c r="J92" s="90"/>
      <c r="K92" s="90"/>
      <c r="L92" s="132" t="s">
        <v>1310</v>
      </c>
      <c r="M92" s="90"/>
      <c r="N92" s="11"/>
      <c r="O92" s="154" t="s">
        <v>1599</v>
      </c>
      <c r="P92" s="13"/>
      <c r="Q92" s="90"/>
      <c r="R92" s="90"/>
      <c r="S92" s="169" t="s">
        <v>1380</v>
      </c>
      <c r="T92" s="11"/>
      <c r="U92" s="200" t="s">
        <v>1603</v>
      </c>
      <c r="V92" s="13"/>
      <c r="W92" s="90"/>
      <c r="X92" s="201" t="s">
        <v>1428</v>
      </c>
      <c r="Y92" s="11"/>
      <c r="Z92" s="155" t="s">
        <v>1614</v>
      </c>
      <c r="AA92" s="13"/>
      <c r="AB92" s="202" t="s">
        <v>238</v>
      </c>
      <c r="AC92" s="202" t="s">
        <v>577</v>
      </c>
      <c r="AD92" s="202" t="s">
        <v>1475</v>
      </c>
      <c r="AE92" s="11"/>
      <c r="AF92" s="157" t="s">
        <v>1610</v>
      </c>
    </row>
    <row r="93" spans="1:32" ht="28.5" customHeight="1" x14ac:dyDescent="0.3">
      <c r="A93" s="15" t="s">
        <v>18</v>
      </c>
      <c r="B93" s="90"/>
      <c r="C93" s="95" t="s">
        <v>1207</v>
      </c>
      <c r="D93" s="95" t="s">
        <v>1214</v>
      </c>
      <c r="E93" s="90"/>
      <c r="F93" s="90"/>
      <c r="G93" s="90"/>
      <c r="H93" s="162" t="s">
        <v>1593</v>
      </c>
      <c r="I93" s="13"/>
      <c r="J93" s="90"/>
      <c r="K93" s="90"/>
      <c r="L93" s="132" t="s">
        <v>1309</v>
      </c>
      <c r="M93" s="90"/>
      <c r="N93" s="11"/>
      <c r="O93" s="154" t="s">
        <v>1599</v>
      </c>
      <c r="P93" s="13"/>
      <c r="Q93" s="90"/>
      <c r="R93" s="90"/>
      <c r="S93" s="169" t="s">
        <v>1381</v>
      </c>
      <c r="T93" s="11"/>
      <c r="U93" s="200" t="s">
        <v>1603</v>
      </c>
      <c r="V93" s="13"/>
      <c r="W93" s="90"/>
      <c r="X93" s="201" t="s">
        <v>1429</v>
      </c>
      <c r="Y93" s="11"/>
      <c r="Z93" s="155" t="s">
        <v>1614</v>
      </c>
      <c r="AA93" s="13"/>
      <c r="AB93" s="202" t="s">
        <v>279</v>
      </c>
      <c r="AC93" s="202" t="s">
        <v>577</v>
      </c>
      <c r="AD93" s="202" t="s">
        <v>1474</v>
      </c>
      <c r="AE93" s="11"/>
      <c r="AF93" s="157" t="s">
        <v>1610</v>
      </c>
    </row>
    <row r="94" spans="1:32" x14ac:dyDescent="0.3">
      <c r="A94" s="15" t="s">
        <v>19</v>
      </c>
      <c r="B94" s="90"/>
      <c r="C94" s="12" t="s">
        <v>1184</v>
      </c>
      <c r="D94" s="12" t="s">
        <v>1184</v>
      </c>
      <c r="E94" s="90"/>
      <c r="F94" s="90"/>
      <c r="G94" s="90"/>
      <c r="H94" s="162" t="s">
        <v>1593</v>
      </c>
      <c r="I94" s="13"/>
      <c r="J94" s="90"/>
      <c r="K94" s="90"/>
      <c r="L94" s="12" t="s">
        <v>1184</v>
      </c>
      <c r="M94" s="90"/>
      <c r="N94" s="11"/>
      <c r="O94" s="154" t="s">
        <v>1599</v>
      </c>
      <c r="P94" s="13"/>
      <c r="Q94" s="90"/>
      <c r="R94" s="90"/>
      <c r="S94" s="12" t="s">
        <v>1184</v>
      </c>
      <c r="T94" s="11"/>
      <c r="U94" s="200" t="s">
        <v>1603</v>
      </c>
      <c r="V94" s="13"/>
      <c r="W94" s="90"/>
      <c r="X94" s="12" t="s">
        <v>1184</v>
      </c>
      <c r="Y94" s="11"/>
      <c r="Z94" s="155" t="s">
        <v>1614</v>
      </c>
      <c r="AA94" s="13"/>
      <c r="AB94" s="12" t="s">
        <v>1184</v>
      </c>
      <c r="AC94" s="12" t="s">
        <v>1184</v>
      </c>
      <c r="AD94" s="12" t="s">
        <v>1184</v>
      </c>
      <c r="AE94" s="11"/>
      <c r="AF94" s="157" t="s">
        <v>1610</v>
      </c>
    </row>
    <row r="95" spans="1:32" x14ac:dyDescent="0.3">
      <c r="A95" s="15" t="s">
        <v>20</v>
      </c>
      <c r="B95" s="90"/>
      <c r="C95" s="95" t="s">
        <v>22</v>
      </c>
      <c r="D95" s="95" t="s">
        <v>22</v>
      </c>
      <c r="E95" s="90"/>
      <c r="F95" s="90"/>
      <c r="G95" s="90"/>
      <c r="H95" s="162" t="s">
        <v>1593</v>
      </c>
      <c r="I95" s="13"/>
      <c r="J95" s="90"/>
      <c r="K95" s="90"/>
      <c r="L95" s="132" t="s">
        <v>22</v>
      </c>
      <c r="M95" s="90"/>
      <c r="N95" s="11"/>
      <c r="O95" s="154" t="s">
        <v>1599</v>
      </c>
      <c r="P95" s="13"/>
      <c r="Q95" s="90"/>
      <c r="R95" s="90"/>
      <c r="S95" s="169" t="s">
        <v>22</v>
      </c>
      <c r="T95" s="11"/>
      <c r="U95" s="200" t="s">
        <v>1603</v>
      </c>
      <c r="V95" s="13"/>
      <c r="W95" s="90"/>
      <c r="X95" s="201" t="s">
        <v>22</v>
      </c>
      <c r="Y95" s="11"/>
      <c r="Z95" s="155" t="s">
        <v>1614</v>
      </c>
      <c r="AA95" s="13"/>
      <c r="AB95" s="202" t="s">
        <v>22</v>
      </c>
      <c r="AC95" s="202" t="s">
        <v>22</v>
      </c>
      <c r="AD95" s="202" t="s">
        <v>22</v>
      </c>
      <c r="AE95" s="11"/>
      <c r="AF95" s="157" t="s">
        <v>1610</v>
      </c>
    </row>
    <row r="96" spans="1:32" x14ac:dyDescent="0.3">
      <c r="A96" s="15"/>
      <c r="B96" s="11"/>
      <c r="C96" s="11"/>
      <c r="D96" s="11"/>
      <c r="E96" s="11"/>
      <c r="F96" s="11"/>
      <c r="G96" s="11"/>
      <c r="H96" s="11"/>
      <c r="I96" s="13"/>
      <c r="J96" s="11"/>
      <c r="K96" s="11"/>
      <c r="L96" s="11"/>
      <c r="M96" s="11"/>
      <c r="N96" s="11"/>
      <c r="O96" s="11"/>
      <c r="P96" s="13"/>
      <c r="Q96" s="11"/>
      <c r="R96" s="11"/>
      <c r="S96" s="11"/>
      <c r="T96" s="11"/>
      <c r="U96" s="11"/>
      <c r="V96" s="13"/>
      <c r="W96" s="11"/>
      <c r="X96" s="11"/>
      <c r="Y96" s="11"/>
      <c r="Z96" s="11"/>
      <c r="AA96" s="13"/>
      <c r="AB96" s="11"/>
      <c r="AC96" s="11"/>
      <c r="AD96" s="11"/>
      <c r="AE96" s="11"/>
      <c r="AF96" s="11"/>
    </row>
    <row r="97" spans="1:32" x14ac:dyDescent="0.3">
      <c r="A97" s="15"/>
      <c r="B97" s="11"/>
      <c r="C97" s="11"/>
      <c r="D97" s="11"/>
      <c r="E97" s="11"/>
      <c r="F97" s="11"/>
      <c r="G97" s="11"/>
      <c r="H97" s="11"/>
      <c r="I97" s="13"/>
      <c r="J97" s="11"/>
      <c r="K97" s="11"/>
      <c r="L97" s="11"/>
      <c r="M97" s="11"/>
      <c r="N97" s="11"/>
      <c r="O97" s="11"/>
      <c r="P97" s="13"/>
      <c r="Q97" s="11"/>
      <c r="R97" s="11"/>
      <c r="S97" s="11"/>
      <c r="T97" s="11"/>
      <c r="U97" s="11"/>
      <c r="V97" s="13"/>
      <c r="W97" s="11"/>
      <c r="X97" s="11"/>
      <c r="Y97" s="11"/>
      <c r="Z97" s="11"/>
      <c r="AA97" s="13"/>
      <c r="AB97" s="11"/>
      <c r="AC97" s="11"/>
      <c r="AD97" s="11"/>
      <c r="AE97" s="11"/>
      <c r="AF97" s="11"/>
    </row>
    <row r="98" spans="1:32" ht="18" customHeight="1" x14ac:dyDescent="0.3">
      <c r="A98" s="19" t="s">
        <v>27</v>
      </c>
      <c r="B98" s="11"/>
      <c r="C98" s="11"/>
      <c r="D98" s="11"/>
      <c r="E98" s="11"/>
      <c r="F98" s="11"/>
      <c r="G98" s="11"/>
      <c r="H98" s="11"/>
      <c r="I98" s="13"/>
      <c r="J98" s="11"/>
      <c r="K98" s="11"/>
      <c r="L98" s="11"/>
      <c r="M98" s="11"/>
      <c r="N98" s="11"/>
      <c r="O98" s="11"/>
      <c r="P98" s="13"/>
      <c r="Q98" s="11"/>
      <c r="R98" s="11"/>
      <c r="S98" s="11"/>
      <c r="T98" s="11"/>
      <c r="U98" s="11"/>
      <c r="V98" s="13"/>
      <c r="W98" s="11"/>
      <c r="X98" s="11"/>
      <c r="Y98" s="11"/>
      <c r="Z98" s="11"/>
      <c r="AA98" s="13"/>
      <c r="AB98" s="11"/>
      <c r="AC98" s="11"/>
      <c r="AD98" s="11"/>
      <c r="AE98" s="11"/>
      <c r="AF98" s="11"/>
    </row>
    <row r="99" spans="1:32" ht="60" customHeight="1" x14ac:dyDescent="0.3">
      <c r="A99" s="15" t="s">
        <v>1</v>
      </c>
      <c r="B99" s="90"/>
      <c r="C99" s="95" t="s">
        <v>1207</v>
      </c>
      <c r="D99" s="90"/>
      <c r="E99" s="90"/>
      <c r="F99" s="90"/>
      <c r="G99" s="95" t="s">
        <v>446</v>
      </c>
      <c r="H99" s="162" t="s">
        <v>1594</v>
      </c>
      <c r="I99" s="13"/>
      <c r="J99" s="132" t="s">
        <v>806</v>
      </c>
      <c r="K99" s="90"/>
      <c r="L99" s="90"/>
      <c r="M99" s="90"/>
      <c r="N99" s="526" t="s">
        <v>1509</v>
      </c>
      <c r="O99" s="154" t="s">
        <v>1599</v>
      </c>
      <c r="P99" s="13"/>
      <c r="Q99" s="90"/>
      <c r="R99" s="90"/>
      <c r="S99" s="90"/>
      <c r="T99" s="11"/>
      <c r="U99" s="200" t="s">
        <v>1603</v>
      </c>
      <c r="V99" s="13"/>
      <c r="W99" s="90"/>
      <c r="X99" s="201" t="s">
        <v>1430</v>
      </c>
      <c r="Y99" s="11"/>
      <c r="Z99" s="155" t="s">
        <v>1615</v>
      </c>
      <c r="AA99" s="13"/>
      <c r="AB99" s="202" t="s">
        <v>242</v>
      </c>
      <c r="AC99" s="90"/>
      <c r="AD99" s="90"/>
      <c r="AE99" s="11"/>
      <c r="AF99" s="157" t="s">
        <v>1611</v>
      </c>
    </row>
    <row r="100" spans="1:32" ht="60" customHeight="1" x14ac:dyDescent="0.3">
      <c r="A100" s="15" t="s">
        <v>2</v>
      </c>
      <c r="B100" s="90"/>
      <c r="C100" s="95" t="s">
        <v>1208</v>
      </c>
      <c r="D100" s="90"/>
      <c r="E100" s="90"/>
      <c r="F100" s="90"/>
      <c r="G100" s="95" t="s">
        <v>446</v>
      </c>
      <c r="H100" s="162" t="s">
        <v>1594</v>
      </c>
      <c r="I100" s="13"/>
      <c r="J100" s="132" t="s">
        <v>1244</v>
      </c>
      <c r="K100" s="90"/>
      <c r="L100" s="90"/>
      <c r="M100" s="90"/>
      <c r="N100" s="526"/>
      <c r="O100" s="154" t="s">
        <v>1599</v>
      </c>
      <c r="P100" s="13"/>
      <c r="Q100" s="90"/>
      <c r="R100" s="90"/>
      <c r="S100" s="90"/>
      <c r="T100" s="11"/>
      <c r="U100" s="200" t="s">
        <v>1603</v>
      </c>
      <c r="V100" s="13"/>
      <c r="W100" s="90"/>
      <c r="X100" s="201" t="s">
        <v>1430</v>
      </c>
      <c r="Y100" s="11"/>
      <c r="Z100" s="155" t="s">
        <v>1615</v>
      </c>
      <c r="AA100" s="13"/>
      <c r="AB100" s="202" t="s">
        <v>242</v>
      </c>
      <c r="AC100" s="90"/>
      <c r="AD100" s="90"/>
      <c r="AE100" s="11"/>
      <c r="AF100" s="157" t="s">
        <v>1611</v>
      </c>
    </row>
    <row r="101" spans="1:32" ht="31.5" customHeight="1" x14ac:dyDescent="0.3">
      <c r="A101" s="15" t="s">
        <v>3</v>
      </c>
      <c r="B101" s="90"/>
      <c r="C101" s="95" t="s">
        <v>1208</v>
      </c>
      <c r="D101" s="90"/>
      <c r="E101" s="90"/>
      <c r="F101" s="90"/>
      <c r="G101" s="95" t="s">
        <v>1236</v>
      </c>
      <c r="H101" s="162" t="s">
        <v>1594</v>
      </c>
      <c r="I101" s="13"/>
      <c r="J101" s="132" t="s">
        <v>1244</v>
      </c>
      <c r="K101" s="90"/>
      <c r="L101" s="90"/>
      <c r="M101" s="90"/>
      <c r="N101" s="11"/>
      <c r="O101" s="154" t="s">
        <v>1599</v>
      </c>
      <c r="P101" s="13"/>
      <c r="Q101" s="90"/>
      <c r="R101" s="90"/>
      <c r="S101" s="90"/>
      <c r="T101" s="531" t="s">
        <v>1517</v>
      </c>
      <c r="U101" s="200" t="s">
        <v>1603</v>
      </c>
      <c r="V101" s="13"/>
      <c r="W101" s="90"/>
      <c r="X101" s="201" t="s">
        <v>1431</v>
      </c>
      <c r="Y101" s="11"/>
      <c r="Z101" s="155" t="s">
        <v>1615</v>
      </c>
      <c r="AA101" s="13"/>
      <c r="AB101" s="202" t="s">
        <v>242</v>
      </c>
      <c r="AC101" s="90"/>
      <c r="AD101" s="90"/>
      <c r="AE101" s="11"/>
      <c r="AF101" s="157" t="s">
        <v>1611</v>
      </c>
    </row>
    <row r="102" spans="1:32" ht="31.5" customHeight="1" x14ac:dyDescent="0.3">
      <c r="A102" s="15" t="s">
        <v>4</v>
      </c>
      <c r="B102" s="90"/>
      <c r="C102" s="95" t="s">
        <v>1208</v>
      </c>
      <c r="D102" s="90"/>
      <c r="E102" s="90"/>
      <c r="F102" s="90"/>
      <c r="G102" s="95" t="s">
        <v>1236</v>
      </c>
      <c r="H102" s="162" t="s">
        <v>1594</v>
      </c>
      <c r="I102" s="13"/>
      <c r="J102" s="132" t="s">
        <v>1245</v>
      </c>
      <c r="K102" s="90"/>
      <c r="L102" s="90"/>
      <c r="M102" s="90"/>
      <c r="N102" s="11"/>
      <c r="O102" s="154" t="s">
        <v>1599</v>
      </c>
      <c r="P102" s="13"/>
      <c r="Q102" s="90"/>
      <c r="R102" s="90"/>
      <c r="S102" s="90"/>
      <c r="T102" s="531"/>
      <c r="U102" s="200" t="s">
        <v>1603</v>
      </c>
      <c r="V102" s="13"/>
      <c r="W102" s="90"/>
      <c r="X102" s="201" t="s">
        <v>1433</v>
      </c>
      <c r="Y102" s="11"/>
      <c r="Z102" s="155" t="s">
        <v>1615</v>
      </c>
      <c r="AA102" s="13"/>
      <c r="AB102" s="202" t="s">
        <v>242</v>
      </c>
      <c r="AC102" s="90"/>
      <c r="AD102" s="90"/>
      <c r="AE102" s="11"/>
      <c r="AF102" s="157" t="s">
        <v>1611</v>
      </c>
    </row>
    <row r="103" spans="1:32" ht="31.5" customHeight="1" x14ac:dyDescent="0.3">
      <c r="A103" s="15" t="s">
        <v>5</v>
      </c>
      <c r="B103" s="90"/>
      <c r="C103" s="95" t="s">
        <v>1208</v>
      </c>
      <c r="D103" s="90"/>
      <c r="E103" s="90"/>
      <c r="F103" s="90"/>
      <c r="G103" s="95" t="s">
        <v>1236</v>
      </c>
      <c r="H103" s="162" t="s">
        <v>1594</v>
      </c>
      <c r="I103" s="13"/>
      <c r="J103" s="132" t="s">
        <v>1245</v>
      </c>
      <c r="K103" s="90"/>
      <c r="L103" s="90"/>
      <c r="M103" s="90"/>
      <c r="N103" s="11"/>
      <c r="O103" s="154" t="s">
        <v>1599</v>
      </c>
      <c r="P103" s="13"/>
      <c r="Q103" s="90"/>
      <c r="R103" s="90"/>
      <c r="S103" s="90"/>
      <c r="T103" s="531"/>
      <c r="U103" s="200" t="s">
        <v>1603</v>
      </c>
      <c r="V103" s="13"/>
      <c r="W103" s="90"/>
      <c r="X103" s="201" t="s">
        <v>1432</v>
      </c>
      <c r="Y103" s="11"/>
      <c r="Z103" s="155" t="s">
        <v>1615</v>
      </c>
      <c r="AA103" s="13"/>
      <c r="AB103" s="202" t="s">
        <v>1446</v>
      </c>
      <c r="AC103" s="90"/>
      <c r="AD103" s="90"/>
      <c r="AE103" s="11"/>
      <c r="AF103" s="157" t="s">
        <v>1611</v>
      </c>
    </row>
    <row r="104" spans="1:32" ht="28.8" x14ac:dyDescent="0.3">
      <c r="A104" s="15" t="s">
        <v>6</v>
      </c>
      <c r="B104" s="90"/>
      <c r="C104" s="95" t="s">
        <v>1208</v>
      </c>
      <c r="D104" s="90"/>
      <c r="E104" s="90"/>
      <c r="F104" s="90"/>
      <c r="G104" s="95" t="s">
        <v>1236</v>
      </c>
      <c r="H104" s="162" t="s">
        <v>1594</v>
      </c>
      <c r="I104" s="13"/>
      <c r="J104" s="132" t="s">
        <v>1246</v>
      </c>
      <c r="K104" s="90"/>
      <c r="L104" s="90"/>
      <c r="M104" s="90"/>
      <c r="N104" s="11"/>
      <c r="O104" s="154" t="s">
        <v>1599</v>
      </c>
      <c r="P104" s="13"/>
      <c r="Q104" s="90"/>
      <c r="R104" s="90"/>
      <c r="S104" s="90"/>
      <c r="T104" s="531"/>
      <c r="U104" s="200" t="s">
        <v>1603</v>
      </c>
      <c r="V104" s="13"/>
      <c r="W104" s="90"/>
      <c r="X104" s="201" t="s">
        <v>1444</v>
      </c>
      <c r="Y104" s="11"/>
      <c r="Z104" s="155" t="s">
        <v>1615</v>
      </c>
      <c r="AA104" s="13"/>
      <c r="AB104" s="202" t="s">
        <v>1446</v>
      </c>
      <c r="AC104" s="90"/>
      <c r="AD104" s="90"/>
      <c r="AE104" s="11"/>
      <c r="AF104" s="157" t="s">
        <v>1611</v>
      </c>
    </row>
    <row r="105" spans="1:32" ht="14.25" customHeight="1" x14ac:dyDescent="0.3">
      <c r="A105" s="15" t="s">
        <v>7</v>
      </c>
      <c r="B105" s="90"/>
      <c r="C105" s="95" t="s">
        <v>1209</v>
      </c>
      <c r="D105" s="90"/>
      <c r="E105" s="90"/>
      <c r="F105" s="90"/>
      <c r="G105" s="95" t="s">
        <v>1236</v>
      </c>
      <c r="H105" s="162" t="s">
        <v>1594</v>
      </c>
      <c r="I105" s="13"/>
      <c r="J105" s="132" t="s">
        <v>1246</v>
      </c>
      <c r="K105" s="90"/>
      <c r="L105" s="90"/>
      <c r="M105" s="90"/>
      <c r="N105" s="11"/>
      <c r="O105" s="154" t="s">
        <v>1599</v>
      </c>
      <c r="P105" s="13"/>
      <c r="Q105" s="90"/>
      <c r="R105" s="90"/>
      <c r="S105" s="90"/>
      <c r="T105" s="11"/>
      <c r="U105" s="200" t="s">
        <v>1604</v>
      </c>
      <c r="V105" s="13"/>
      <c r="W105" s="90"/>
      <c r="X105" s="201" t="s">
        <v>1444</v>
      </c>
      <c r="Y105" s="533" t="s">
        <v>1520</v>
      </c>
      <c r="Z105" s="155" t="s">
        <v>1615</v>
      </c>
      <c r="AA105" s="13"/>
      <c r="AB105" s="202" t="s">
        <v>1446</v>
      </c>
      <c r="AC105" s="90"/>
      <c r="AD105" s="90"/>
      <c r="AE105" s="11"/>
      <c r="AF105" s="157" t="s">
        <v>1611</v>
      </c>
    </row>
    <row r="106" spans="1:32" ht="14.25" customHeight="1" x14ac:dyDescent="0.3">
      <c r="A106" s="15" t="s">
        <v>8</v>
      </c>
      <c r="B106" s="90"/>
      <c r="C106" s="95" t="s">
        <v>1209</v>
      </c>
      <c r="D106" s="90"/>
      <c r="E106" s="90"/>
      <c r="F106" s="90"/>
      <c r="G106" s="95" t="s">
        <v>1236</v>
      </c>
      <c r="H106" s="162" t="s">
        <v>1594</v>
      </c>
      <c r="I106" s="13"/>
      <c r="J106" s="132" t="s">
        <v>1247</v>
      </c>
      <c r="K106" s="90"/>
      <c r="L106" s="90"/>
      <c r="M106" s="90"/>
      <c r="N106" s="11"/>
      <c r="O106" s="154" t="s">
        <v>1599</v>
      </c>
      <c r="P106" s="13"/>
      <c r="Q106" s="90"/>
      <c r="R106" s="90"/>
      <c r="S106" s="90"/>
      <c r="T106" s="11"/>
      <c r="U106" s="200" t="s">
        <v>1604</v>
      </c>
      <c r="V106" s="13"/>
      <c r="W106" s="90"/>
      <c r="X106" s="201" t="s">
        <v>1434</v>
      </c>
      <c r="Y106" s="533"/>
      <c r="Z106" s="155" t="s">
        <v>1615</v>
      </c>
      <c r="AA106" s="13"/>
      <c r="AB106" s="202" t="s">
        <v>1446</v>
      </c>
      <c r="AC106" s="90"/>
      <c r="AD106" s="90"/>
      <c r="AE106" s="11"/>
      <c r="AF106" s="157" t="s">
        <v>1611</v>
      </c>
    </row>
    <row r="107" spans="1:32" ht="16.5" customHeight="1" x14ac:dyDescent="0.3">
      <c r="A107" s="15" t="s">
        <v>9</v>
      </c>
      <c r="B107" s="90"/>
      <c r="C107" s="12" t="s">
        <v>1184</v>
      </c>
      <c r="D107" s="90"/>
      <c r="E107" s="90"/>
      <c r="F107" s="90"/>
      <c r="G107" s="12" t="s">
        <v>1184</v>
      </c>
      <c r="H107" s="162" t="s">
        <v>1594</v>
      </c>
      <c r="I107" s="13"/>
      <c r="J107" s="12" t="s">
        <v>1184</v>
      </c>
      <c r="K107" s="90"/>
      <c r="L107" s="90"/>
      <c r="M107" s="90"/>
      <c r="N107" s="11"/>
      <c r="O107" s="154" t="s">
        <v>1599</v>
      </c>
      <c r="P107" s="13"/>
      <c r="Q107" s="90"/>
      <c r="R107" s="90"/>
      <c r="S107" s="90"/>
      <c r="T107" s="11"/>
      <c r="U107" s="200" t="s">
        <v>1604</v>
      </c>
      <c r="V107" s="13"/>
      <c r="W107" s="90"/>
      <c r="X107" s="12" t="s">
        <v>1184</v>
      </c>
      <c r="Y107" s="11"/>
      <c r="Z107" s="155" t="s">
        <v>1615</v>
      </c>
      <c r="AA107" s="13"/>
      <c r="AB107" s="12" t="s">
        <v>1184</v>
      </c>
      <c r="AC107" s="90"/>
      <c r="AD107" s="90"/>
      <c r="AE107" s="530" t="s">
        <v>1576</v>
      </c>
      <c r="AF107" s="157" t="s">
        <v>1611</v>
      </c>
    </row>
    <row r="108" spans="1:32" ht="16.5" customHeight="1" x14ac:dyDescent="0.3">
      <c r="A108" s="15" t="s">
        <v>10</v>
      </c>
      <c r="B108" s="90"/>
      <c r="C108" s="95" t="s">
        <v>1210</v>
      </c>
      <c r="D108" s="90"/>
      <c r="E108" s="90"/>
      <c r="F108" s="90"/>
      <c r="G108" s="95" t="s">
        <v>1236</v>
      </c>
      <c r="H108" s="162" t="s">
        <v>1594</v>
      </c>
      <c r="I108" s="13"/>
      <c r="J108" s="132" t="s">
        <v>1248</v>
      </c>
      <c r="K108" s="90"/>
      <c r="L108" s="90"/>
      <c r="M108" s="90"/>
      <c r="N108" s="11"/>
      <c r="O108" s="154" t="s">
        <v>1599</v>
      </c>
      <c r="P108" s="13"/>
      <c r="Q108" s="90"/>
      <c r="R108" s="90"/>
      <c r="S108" s="90"/>
      <c r="T108" s="11"/>
      <c r="U108" s="200" t="s">
        <v>1604</v>
      </c>
      <c r="V108" s="13"/>
      <c r="W108" s="90"/>
      <c r="X108" s="201" t="s">
        <v>1435</v>
      </c>
      <c r="Y108" s="11"/>
      <c r="Z108" s="155" t="s">
        <v>1615</v>
      </c>
      <c r="AA108" s="13"/>
      <c r="AB108" s="202" t="s">
        <v>239</v>
      </c>
      <c r="AC108" s="90"/>
      <c r="AD108" s="90"/>
      <c r="AE108" s="530"/>
      <c r="AF108" s="157" t="s">
        <v>1611</v>
      </c>
    </row>
    <row r="109" spans="1:32" ht="16.5" customHeight="1" x14ac:dyDescent="0.3">
      <c r="A109" s="15" t="s">
        <v>11</v>
      </c>
      <c r="B109" s="90"/>
      <c r="C109" s="95" t="s">
        <v>1210</v>
      </c>
      <c r="D109" s="90"/>
      <c r="E109" s="90"/>
      <c r="F109" s="90"/>
      <c r="G109" s="95" t="s">
        <v>1236</v>
      </c>
      <c r="H109" s="162" t="s">
        <v>1594</v>
      </c>
      <c r="I109" s="13"/>
      <c r="J109" s="132" t="s">
        <v>1248</v>
      </c>
      <c r="K109" s="90"/>
      <c r="L109" s="90"/>
      <c r="M109" s="90"/>
      <c r="N109" s="11"/>
      <c r="O109" s="154" t="s">
        <v>1599</v>
      </c>
      <c r="P109" s="13"/>
      <c r="Q109" s="90"/>
      <c r="R109" s="90"/>
      <c r="S109" s="90"/>
      <c r="T109" s="11"/>
      <c r="U109" s="200" t="s">
        <v>1604</v>
      </c>
      <c r="V109" s="13"/>
      <c r="W109" s="90"/>
      <c r="X109" s="201" t="s">
        <v>1436</v>
      </c>
      <c r="Y109" s="11"/>
      <c r="Z109" s="155" t="s">
        <v>1615</v>
      </c>
      <c r="AA109" s="13"/>
      <c r="AB109" s="202" t="s">
        <v>239</v>
      </c>
      <c r="AC109" s="90"/>
      <c r="AD109" s="90"/>
      <c r="AE109" s="530"/>
      <c r="AF109" s="157" t="s">
        <v>1611</v>
      </c>
    </row>
    <row r="110" spans="1:32" ht="16.5" customHeight="1" x14ac:dyDescent="0.3">
      <c r="A110" s="15" t="s">
        <v>12</v>
      </c>
      <c r="B110" s="90"/>
      <c r="C110" s="95" t="s">
        <v>1210</v>
      </c>
      <c r="D110" s="90"/>
      <c r="E110" s="90"/>
      <c r="F110" s="90"/>
      <c r="G110" s="95" t="s">
        <v>1236</v>
      </c>
      <c r="H110" s="162" t="s">
        <v>1594</v>
      </c>
      <c r="I110" s="13"/>
      <c r="J110" s="132" t="s">
        <v>1248</v>
      </c>
      <c r="K110" s="90"/>
      <c r="L110" s="90"/>
      <c r="M110" s="90"/>
      <c r="N110" s="11"/>
      <c r="O110" s="154" t="s">
        <v>1599</v>
      </c>
      <c r="P110" s="13"/>
      <c r="Q110" s="90"/>
      <c r="R110" s="90"/>
      <c r="S110" s="90"/>
      <c r="T110" s="11"/>
      <c r="U110" s="200" t="s">
        <v>1604</v>
      </c>
      <c r="V110" s="13"/>
      <c r="W110" s="90"/>
      <c r="X110" s="201" t="s">
        <v>1437</v>
      </c>
      <c r="Y110" s="11"/>
      <c r="Z110" s="155" t="s">
        <v>1615</v>
      </c>
      <c r="AA110" s="13"/>
      <c r="AB110" s="202" t="s">
        <v>239</v>
      </c>
      <c r="AC110" s="90"/>
      <c r="AD110" s="90"/>
      <c r="AE110" s="530"/>
      <c r="AF110" s="157" t="s">
        <v>1611</v>
      </c>
    </row>
    <row r="111" spans="1:32" ht="28.8" x14ac:dyDescent="0.3">
      <c r="A111" s="15" t="s">
        <v>13</v>
      </c>
      <c r="B111" s="90"/>
      <c r="C111" s="95" t="s">
        <v>1211</v>
      </c>
      <c r="D111" s="90"/>
      <c r="E111" s="90"/>
      <c r="F111" s="90"/>
      <c r="G111" s="95" t="s">
        <v>1236</v>
      </c>
      <c r="H111" s="162" t="s">
        <v>1594</v>
      </c>
      <c r="I111" s="13"/>
      <c r="J111" s="132" t="s">
        <v>1248</v>
      </c>
      <c r="K111" s="90"/>
      <c r="L111" s="90"/>
      <c r="M111" s="90"/>
      <c r="N111" s="11"/>
      <c r="O111" s="154" t="s">
        <v>1599</v>
      </c>
      <c r="P111" s="13"/>
      <c r="Q111" s="90"/>
      <c r="R111" s="90"/>
      <c r="S111" s="90"/>
      <c r="T111" s="11"/>
      <c r="U111" s="200" t="s">
        <v>1604</v>
      </c>
      <c r="V111" s="13"/>
      <c r="W111" s="90"/>
      <c r="X111" s="201" t="s">
        <v>1438</v>
      </c>
      <c r="Y111" s="11"/>
      <c r="Z111" s="155" t="s">
        <v>1615</v>
      </c>
      <c r="AA111" s="13"/>
      <c r="AB111" s="202" t="s">
        <v>241</v>
      </c>
      <c r="AC111" s="90"/>
      <c r="AD111" s="90"/>
      <c r="AE111" s="11"/>
      <c r="AF111" s="157" t="s">
        <v>1611</v>
      </c>
    </row>
    <row r="112" spans="1:32" ht="28.8" x14ac:dyDescent="0.3">
      <c r="A112" s="15" t="s">
        <v>14</v>
      </c>
      <c r="B112" s="90"/>
      <c r="C112" s="95" t="s">
        <v>1211</v>
      </c>
      <c r="D112" s="90"/>
      <c r="E112" s="90"/>
      <c r="F112" s="90"/>
      <c r="G112" s="95" t="s">
        <v>1236</v>
      </c>
      <c r="H112" s="162" t="s">
        <v>1594</v>
      </c>
      <c r="I112" s="13"/>
      <c r="J112" s="132" t="s">
        <v>1249</v>
      </c>
      <c r="K112" s="90"/>
      <c r="L112" s="90"/>
      <c r="M112" s="90"/>
      <c r="N112" s="11"/>
      <c r="O112" s="154" t="s">
        <v>1599</v>
      </c>
      <c r="P112" s="13"/>
      <c r="Q112" s="90"/>
      <c r="R112" s="90"/>
      <c r="S112" s="90"/>
      <c r="T112" s="11"/>
      <c r="U112" s="200" t="s">
        <v>1604</v>
      </c>
      <c r="V112" s="13"/>
      <c r="W112" s="90"/>
      <c r="X112" s="201" t="s">
        <v>1439</v>
      </c>
      <c r="Y112" s="11"/>
      <c r="Z112" s="155" t="s">
        <v>1615</v>
      </c>
      <c r="AA112" s="13"/>
      <c r="AB112" s="202" t="s">
        <v>241</v>
      </c>
      <c r="AC112" s="90"/>
      <c r="AD112" s="90"/>
      <c r="AE112" s="11"/>
      <c r="AF112" s="157" t="s">
        <v>1611</v>
      </c>
    </row>
    <row r="113" spans="1:32" ht="28.8" x14ac:dyDescent="0.3">
      <c r="A113" s="15" t="s">
        <v>15</v>
      </c>
      <c r="B113" s="90"/>
      <c r="C113" s="95" t="s">
        <v>1211</v>
      </c>
      <c r="D113" s="90"/>
      <c r="E113" s="90"/>
      <c r="F113" s="90"/>
      <c r="G113" s="95" t="s">
        <v>1236</v>
      </c>
      <c r="H113" s="162" t="s">
        <v>1594</v>
      </c>
      <c r="I113" s="13"/>
      <c r="J113" s="132" t="s">
        <v>1249</v>
      </c>
      <c r="K113" s="90"/>
      <c r="L113" s="90"/>
      <c r="M113" s="90"/>
      <c r="N113" s="11"/>
      <c r="O113" s="154" t="s">
        <v>1599</v>
      </c>
      <c r="P113" s="13"/>
      <c r="Q113" s="90"/>
      <c r="R113" s="90"/>
      <c r="S113" s="90"/>
      <c r="T113" s="11"/>
      <c r="U113" s="200" t="s">
        <v>1604</v>
      </c>
      <c r="V113" s="13"/>
      <c r="W113" s="90"/>
      <c r="X113" s="201" t="s">
        <v>1443</v>
      </c>
      <c r="Y113" s="11"/>
      <c r="Z113" s="155" t="s">
        <v>1615</v>
      </c>
      <c r="AA113" s="13"/>
      <c r="AB113" s="202" t="s">
        <v>241</v>
      </c>
      <c r="AC113" s="90"/>
      <c r="AD113" s="90"/>
      <c r="AE113" s="11"/>
      <c r="AF113" s="157" t="s">
        <v>1611</v>
      </c>
    </row>
    <row r="114" spans="1:32" ht="28.8" x14ac:dyDescent="0.3">
      <c r="A114" s="15" t="s">
        <v>16</v>
      </c>
      <c r="B114" s="90"/>
      <c r="C114" s="95" t="s">
        <v>1211</v>
      </c>
      <c r="D114" s="90"/>
      <c r="E114" s="90"/>
      <c r="F114" s="90"/>
      <c r="G114" s="95" t="s">
        <v>1237</v>
      </c>
      <c r="H114" s="162" t="s">
        <v>1594</v>
      </c>
      <c r="I114" s="13"/>
      <c r="J114" s="132" t="s">
        <v>1250</v>
      </c>
      <c r="K114" s="90"/>
      <c r="L114" s="90"/>
      <c r="M114" s="90"/>
      <c r="N114" s="11"/>
      <c r="O114" s="154" t="s">
        <v>1599</v>
      </c>
      <c r="P114" s="13"/>
      <c r="Q114" s="90"/>
      <c r="R114" s="90"/>
      <c r="S114" s="90"/>
      <c r="T114" s="11"/>
      <c r="U114" s="200" t="s">
        <v>1604</v>
      </c>
      <c r="V114" s="13"/>
      <c r="W114" s="90"/>
      <c r="X114" s="201" t="s">
        <v>1442</v>
      </c>
      <c r="Y114" s="11"/>
      <c r="Z114" s="155" t="s">
        <v>1615</v>
      </c>
      <c r="AA114" s="13"/>
      <c r="AB114" s="202" t="s">
        <v>241</v>
      </c>
      <c r="AC114" s="90"/>
      <c r="AD114" s="90"/>
      <c r="AE114" s="11"/>
      <c r="AF114" s="157" t="s">
        <v>1611</v>
      </c>
    </row>
    <row r="115" spans="1:32" ht="28.8" x14ac:dyDescent="0.3">
      <c r="A115" s="15" t="s">
        <v>17</v>
      </c>
      <c r="B115" s="90"/>
      <c r="C115" s="95" t="s">
        <v>1211</v>
      </c>
      <c r="D115" s="90"/>
      <c r="E115" s="90"/>
      <c r="F115" s="90"/>
      <c r="G115" s="95" t="s">
        <v>1237</v>
      </c>
      <c r="H115" s="162" t="s">
        <v>1594</v>
      </c>
      <c r="I115" s="13"/>
      <c r="J115" s="132" t="s">
        <v>1251</v>
      </c>
      <c r="K115" s="90"/>
      <c r="L115" s="90"/>
      <c r="M115" s="90"/>
      <c r="N115" s="11"/>
      <c r="O115" s="154" t="s">
        <v>1599</v>
      </c>
      <c r="P115" s="13"/>
      <c r="Q115" s="90"/>
      <c r="R115" s="90"/>
      <c r="S115" s="90"/>
      <c r="T115" s="11"/>
      <c r="U115" s="200" t="s">
        <v>1604</v>
      </c>
      <c r="V115" s="13"/>
      <c r="W115" s="90"/>
      <c r="X115" s="201" t="s">
        <v>1441</v>
      </c>
      <c r="Y115" s="11"/>
      <c r="Z115" s="155" t="s">
        <v>1615</v>
      </c>
      <c r="AA115" s="13"/>
      <c r="AB115" s="202" t="s">
        <v>1449</v>
      </c>
      <c r="AC115" s="90"/>
      <c r="AD115" s="90"/>
      <c r="AE115" s="11"/>
      <c r="AF115" s="157" t="s">
        <v>1611</v>
      </c>
    </row>
    <row r="116" spans="1:32" ht="28.8" x14ac:dyDescent="0.3">
      <c r="A116" s="15" t="s">
        <v>18</v>
      </c>
      <c r="B116" s="90"/>
      <c r="C116" s="95" t="s">
        <v>1211</v>
      </c>
      <c r="D116" s="90"/>
      <c r="E116" s="90"/>
      <c r="F116" s="90"/>
      <c r="G116" s="95" t="s">
        <v>1237</v>
      </c>
      <c r="H116" s="162" t="s">
        <v>1594</v>
      </c>
      <c r="I116" s="13"/>
      <c r="J116" s="132" t="s">
        <v>1251</v>
      </c>
      <c r="K116" s="90"/>
      <c r="L116" s="90"/>
      <c r="M116" s="90"/>
      <c r="N116" s="11"/>
      <c r="O116" s="154" t="s">
        <v>1599</v>
      </c>
      <c r="P116" s="13"/>
      <c r="Q116" s="90"/>
      <c r="R116" s="90"/>
      <c r="S116" s="90"/>
      <c r="T116" s="11"/>
      <c r="U116" s="200" t="s">
        <v>1604</v>
      </c>
      <c r="V116" s="13"/>
      <c r="W116" s="90"/>
      <c r="X116" s="201" t="s">
        <v>1440</v>
      </c>
      <c r="Y116" s="11"/>
      <c r="Z116" s="155" t="s">
        <v>1615</v>
      </c>
      <c r="AA116" s="13"/>
      <c r="AB116" s="202" t="s">
        <v>1449</v>
      </c>
      <c r="AC116" s="90"/>
      <c r="AD116" s="90"/>
      <c r="AE116" s="11"/>
      <c r="AF116" s="157" t="s">
        <v>1611</v>
      </c>
    </row>
    <row r="117" spans="1:32" ht="28.8" x14ac:dyDescent="0.3">
      <c r="A117" s="15" t="s">
        <v>19</v>
      </c>
      <c r="B117" s="90"/>
      <c r="C117" s="12" t="s">
        <v>1184</v>
      </c>
      <c r="D117" s="90"/>
      <c r="E117" s="90"/>
      <c r="F117" s="90"/>
      <c r="G117" s="12" t="s">
        <v>1184</v>
      </c>
      <c r="H117" s="162" t="s">
        <v>1594</v>
      </c>
      <c r="I117" s="13"/>
      <c r="J117" s="12" t="s">
        <v>1184</v>
      </c>
      <c r="K117" s="90"/>
      <c r="L117" s="90"/>
      <c r="M117" s="90"/>
      <c r="N117" s="11"/>
      <c r="O117" s="154" t="s">
        <v>1599</v>
      </c>
      <c r="P117" s="13"/>
      <c r="Q117" s="90"/>
      <c r="R117" s="90"/>
      <c r="S117" s="90"/>
      <c r="T117" s="11"/>
      <c r="U117" s="200" t="s">
        <v>1604</v>
      </c>
      <c r="V117" s="13"/>
      <c r="W117" s="90"/>
      <c r="X117" s="12" t="s">
        <v>1184</v>
      </c>
      <c r="Y117" s="11"/>
      <c r="Z117" s="155" t="s">
        <v>1615</v>
      </c>
      <c r="AA117" s="13"/>
      <c r="AB117" s="12" t="s">
        <v>1184</v>
      </c>
      <c r="AC117" s="90"/>
      <c r="AD117" s="90"/>
      <c r="AE117" s="11"/>
      <c r="AF117" s="157" t="s">
        <v>1611</v>
      </c>
    </row>
    <row r="118" spans="1:32" ht="28.8" x14ac:dyDescent="0.3">
      <c r="A118" s="15" t="s">
        <v>20</v>
      </c>
      <c r="B118" s="90"/>
      <c r="C118" s="95" t="s">
        <v>22</v>
      </c>
      <c r="D118" s="90"/>
      <c r="E118" s="90"/>
      <c r="F118" s="90"/>
      <c r="G118" s="95" t="s">
        <v>22</v>
      </c>
      <c r="H118" s="162" t="s">
        <v>1594</v>
      </c>
      <c r="I118" s="13"/>
      <c r="J118" s="132" t="s">
        <v>22</v>
      </c>
      <c r="K118" s="90"/>
      <c r="L118" s="90"/>
      <c r="M118" s="90"/>
      <c r="N118" s="11"/>
      <c r="O118" s="154" t="s">
        <v>1599</v>
      </c>
      <c r="P118" s="13"/>
      <c r="Q118" s="90"/>
      <c r="R118" s="90"/>
      <c r="S118" s="90"/>
      <c r="T118" s="11"/>
      <c r="U118" s="200" t="s">
        <v>1604</v>
      </c>
      <c r="V118" s="13"/>
      <c r="W118" s="90"/>
      <c r="X118" s="201" t="s">
        <v>22</v>
      </c>
      <c r="Y118" s="11"/>
      <c r="Z118" s="155" t="s">
        <v>1615</v>
      </c>
      <c r="AA118" s="13"/>
      <c r="AB118" s="202" t="s">
        <v>22</v>
      </c>
      <c r="AC118" s="90"/>
      <c r="AD118" s="90"/>
      <c r="AE118" s="11"/>
      <c r="AF118" s="157" t="s">
        <v>1611</v>
      </c>
    </row>
    <row r="119" spans="1:32" x14ac:dyDescent="0.3">
      <c r="A119" s="15"/>
      <c r="B119" s="11"/>
      <c r="C119" s="11"/>
      <c r="D119" s="11"/>
      <c r="E119" s="11"/>
      <c r="F119" s="11"/>
      <c r="G119" s="11"/>
      <c r="H119" s="11"/>
      <c r="I119" s="13"/>
      <c r="J119" s="11"/>
      <c r="K119" s="11"/>
      <c r="L119" s="11"/>
      <c r="M119" s="11"/>
      <c r="N119" s="11"/>
      <c r="O119" s="11"/>
      <c r="P119" s="13"/>
      <c r="Q119" s="11"/>
      <c r="R119" s="11"/>
      <c r="S119" s="11"/>
      <c r="T119" s="11"/>
      <c r="U119" s="11"/>
      <c r="V119" s="13"/>
      <c r="W119" s="11"/>
      <c r="X119" s="11"/>
      <c r="Y119" s="11"/>
      <c r="Z119" s="11"/>
      <c r="AA119" s="13"/>
      <c r="AB119" s="11"/>
      <c r="AC119" s="11"/>
      <c r="AD119" s="11"/>
      <c r="AE119" s="11"/>
      <c r="AF119" s="11"/>
    </row>
    <row r="120" spans="1:32" x14ac:dyDescent="0.3">
      <c r="A120" s="15"/>
      <c r="B120" s="11"/>
      <c r="C120" s="11"/>
      <c r="D120" s="11"/>
      <c r="E120" s="11"/>
      <c r="F120" s="11"/>
      <c r="G120" s="11"/>
      <c r="H120" s="11"/>
      <c r="I120" s="13"/>
      <c r="J120" s="11"/>
      <c r="K120" s="11"/>
      <c r="L120" s="11"/>
      <c r="M120" s="11"/>
      <c r="N120" s="11"/>
      <c r="O120" s="11"/>
      <c r="P120" s="13"/>
      <c r="Q120" s="11"/>
      <c r="R120" s="11"/>
      <c r="S120" s="11"/>
      <c r="T120" s="11"/>
      <c r="U120" s="11"/>
      <c r="V120" s="13"/>
      <c r="W120" s="11"/>
      <c r="X120" s="11"/>
      <c r="Y120" s="11"/>
      <c r="Z120" s="11"/>
      <c r="AA120" s="13"/>
      <c r="AB120" s="11"/>
      <c r="AC120" s="11"/>
      <c r="AD120" s="11"/>
      <c r="AE120" s="11"/>
      <c r="AF120" s="11"/>
    </row>
    <row r="121" spans="1:32" ht="20.25" customHeight="1" x14ac:dyDescent="0.3">
      <c r="A121" s="19" t="s">
        <v>28</v>
      </c>
      <c r="B121" s="11"/>
      <c r="C121" s="11"/>
      <c r="D121" s="11"/>
      <c r="E121" s="11"/>
      <c r="F121" s="11"/>
      <c r="G121" s="11"/>
      <c r="H121" s="11"/>
      <c r="I121" s="13"/>
      <c r="J121" s="11"/>
      <c r="K121" s="11"/>
      <c r="L121" s="11"/>
      <c r="M121" s="11"/>
      <c r="N121" s="11"/>
      <c r="O121" s="11"/>
      <c r="P121" s="13"/>
      <c r="Q121" s="11"/>
      <c r="R121" s="11"/>
      <c r="S121" s="11"/>
      <c r="T121" s="11"/>
      <c r="U121" s="11"/>
      <c r="V121" s="13"/>
      <c r="W121" s="11"/>
      <c r="X121" s="11"/>
      <c r="Y121" s="11"/>
      <c r="Z121" s="11"/>
      <c r="AA121" s="13"/>
      <c r="AB121" s="11"/>
      <c r="AC121" s="11"/>
      <c r="AD121" s="11"/>
      <c r="AE121" s="11"/>
      <c r="AF121" s="11"/>
    </row>
    <row r="122" spans="1:32" x14ac:dyDescent="0.3">
      <c r="A122" s="15" t="s">
        <v>1</v>
      </c>
      <c r="B122" s="90"/>
      <c r="C122" s="90"/>
      <c r="D122" s="95" t="s">
        <v>1214</v>
      </c>
      <c r="E122" s="90"/>
      <c r="F122" s="90"/>
      <c r="G122" s="90"/>
      <c r="H122" s="162" t="s">
        <v>1595</v>
      </c>
      <c r="I122" s="13"/>
      <c r="J122" s="90"/>
      <c r="K122" s="90"/>
      <c r="L122" s="132" t="s">
        <v>1308</v>
      </c>
      <c r="M122" s="90"/>
      <c r="N122" s="11"/>
      <c r="O122" s="154" t="s">
        <v>1599</v>
      </c>
      <c r="P122" s="13"/>
      <c r="Q122" s="90"/>
      <c r="R122" s="90"/>
      <c r="S122" s="169" t="s">
        <v>1381</v>
      </c>
      <c r="T122" s="11"/>
      <c r="U122" s="200" t="s">
        <v>1604</v>
      </c>
      <c r="V122" s="13"/>
      <c r="W122" s="90"/>
      <c r="X122" s="90"/>
      <c r="Y122" s="11"/>
      <c r="Z122" s="155" t="s">
        <v>1615</v>
      </c>
      <c r="AA122" s="13"/>
      <c r="AB122" s="202" t="s">
        <v>1450</v>
      </c>
      <c r="AC122" s="202" t="s">
        <v>1459</v>
      </c>
      <c r="AD122" s="90"/>
      <c r="AE122" s="11"/>
      <c r="AF122" s="157" t="s">
        <v>1611</v>
      </c>
    </row>
    <row r="123" spans="1:32" x14ac:dyDescent="0.3">
      <c r="A123" s="15" t="s">
        <v>2</v>
      </c>
      <c r="B123" s="90"/>
      <c r="C123" s="90"/>
      <c r="D123" s="95" t="s">
        <v>1214</v>
      </c>
      <c r="E123" s="90"/>
      <c r="F123" s="90"/>
      <c r="G123" s="90"/>
      <c r="H123" s="162" t="s">
        <v>1595</v>
      </c>
      <c r="I123" s="13"/>
      <c r="J123" s="90"/>
      <c r="K123" s="90"/>
      <c r="L123" s="132" t="s">
        <v>1308</v>
      </c>
      <c r="M123" s="90"/>
      <c r="N123" s="11"/>
      <c r="O123" s="154" t="s">
        <v>1599</v>
      </c>
      <c r="P123" s="13"/>
      <c r="Q123" s="90"/>
      <c r="R123" s="90"/>
      <c r="S123" s="169" t="s">
        <v>1381</v>
      </c>
      <c r="T123" s="11"/>
      <c r="U123" s="200" t="s">
        <v>1604</v>
      </c>
      <c r="V123" s="13"/>
      <c r="W123" s="90"/>
      <c r="X123" s="90"/>
      <c r="Y123" s="11"/>
      <c r="Z123" s="155" t="s">
        <v>1615</v>
      </c>
      <c r="AA123" s="13"/>
      <c r="AB123" s="202" t="s">
        <v>1450</v>
      </c>
      <c r="AC123" s="202" t="s">
        <v>1459</v>
      </c>
      <c r="AD123" s="90"/>
      <c r="AE123" s="11"/>
      <c r="AF123" s="157" t="s">
        <v>1611</v>
      </c>
    </row>
    <row r="124" spans="1:32" x14ac:dyDescent="0.3">
      <c r="A124" s="15" t="s">
        <v>3</v>
      </c>
      <c r="B124" s="90"/>
      <c r="C124" s="90"/>
      <c r="D124" s="95" t="s">
        <v>1213</v>
      </c>
      <c r="E124" s="90"/>
      <c r="F124" s="90"/>
      <c r="G124" s="90"/>
      <c r="H124" s="162" t="s">
        <v>1595</v>
      </c>
      <c r="I124" s="13"/>
      <c r="J124" s="90"/>
      <c r="K124" s="90"/>
      <c r="L124" s="132" t="s">
        <v>1308</v>
      </c>
      <c r="M124" s="90"/>
      <c r="N124" s="11"/>
      <c r="O124" s="154" t="s">
        <v>1599</v>
      </c>
      <c r="P124" s="13"/>
      <c r="Q124" s="90"/>
      <c r="R124" s="90"/>
      <c r="S124" s="169" t="s">
        <v>1382</v>
      </c>
      <c r="T124" s="11"/>
      <c r="U124" s="200" t="s">
        <v>1604</v>
      </c>
      <c r="V124" s="13"/>
      <c r="W124" s="90"/>
      <c r="X124" s="90"/>
      <c r="Y124" s="11"/>
      <c r="Z124" s="155" t="s">
        <v>1615</v>
      </c>
      <c r="AA124" s="13"/>
      <c r="AB124" s="202" t="s">
        <v>1450</v>
      </c>
      <c r="AC124" s="202" t="s">
        <v>1459</v>
      </c>
      <c r="AD124" s="90"/>
      <c r="AE124" s="11"/>
      <c r="AF124" s="157" t="s">
        <v>1611</v>
      </c>
    </row>
    <row r="125" spans="1:32" x14ac:dyDescent="0.3">
      <c r="A125" s="15" t="s">
        <v>4</v>
      </c>
      <c r="B125" s="90"/>
      <c r="C125" s="90"/>
      <c r="D125" s="95" t="s">
        <v>1213</v>
      </c>
      <c r="E125" s="90"/>
      <c r="F125" s="90"/>
      <c r="G125" s="90"/>
      <c r="H125" s="162" t="s">
        <v>1595</v>
      </c>
      <c r="I125" s="13"/>
      <c r="J125" s="90"/>
      <c r="K125" s="90"/>
      <c r="L125" s="132" t="s">
        <v>1308</v>
      </c>
      <c r="M125" s="90"/>
      <c r="N125" s="11"/>
      <c r="O125" s="154" t="s">
        <v>1599</v>
      </c>
      <c r="P125" s="13"/>
      <c r="Q125" s="90"/>
      <c r="R125" s="90"/>
      <c r="S125" s="169" t="s">
        <v>1382</v>
      </c>
      <c r="T125" s="11"/>
      <c r="U125" s="200" t="s">
        <v>1604</v>
      </c>
      <c r="V125" s="13"/>
      <c r="W125" s="90"/>
      <c r="X125" s="90"/>
      <c r="Y125" s="11"/>
      <c r="Z125" s="155" t="s">
        <v>1615</v>
      </c>
      <c r="AA125" s="13"/>
      <c r="AB125" s="202" t="s">
        <v>1450</v>
      </c>
      <c r="AC125" s="202" t="s">
        <v>1460</v>
      </c>
      <c r="AD125" s="90"/>
      <c r="AE125" s="11"/>
      <c r="AF125" s="157" t="s">
        <v>1611</v>
      </c>
    </row>
    <row r="126" spans="1:32" x14ac:dyDescent="0.3">
      <c r="A126" s="15" t="s">
        <v>5</v>
      </c>
      <c r="B126" s="90"/>
      <c r="C126" s="90"/>
      <c r="D126" s="12" t="s">
        <v>1184</v>
      </c>
      <c r="E126" s="90"/>
      <c r="F126" s="90"/>
      <c r="G126" s="90"/>
      <c r="H126" s="162" t="s">
        <v>1595</v>
      </c>
      <c r="I126" s="13"/>
      <c r="J126" s="90"/>
      <c r="K126" s="90"/>
      <c r="L126" s="12" t="s">
        <v>1184</v>
      </c>
      <c r="M126" s="90"/>
      <c r="N126" s="11"/>
      <c r="O126" s="154" t="s">
        <v>1599</v>
      </c>
      <c r="P126" s="13"/>
      <c r="Q126" s="90"/>
      <c r="R126" s="90"/>
      <c r="S126" s="12" t="s">
        <v>1184</v>
      </c>
      <c r="T126" s="11"/>
      <c r="U126" s="200" t="s">
        <v>1604</v>
      </c>
      <c r="V126" s="13"/>
      <c r="W126" s="90"/>
      <c r="X126" s="90"/>
      <c r="Y126" s="11"/>
      <c r="Z126" s="155" t="s">
        <v>1615</v>
      </c>
      <c r="AA126" s="13"/>
      <c r="AB126" s="12" t="s">
        <v>1184</v>
      </c>
      <c r="AC126" s="12" t="s">
        <v>1184</v>
      </c>
      <c r="AD126" s="90"/>
      <c r="AE126" s="11"/>
      <c r="AF126" s="157" t="s">
        <v>1611</v>
      </c>
    </row>
    <row r="127" spans="1:32" ht="28.8" x14ac:dyDescent="0.3">
      <c r="A127" s="15" t="s">
        <v>6</v>
      </c>
      <c r="B127" s="90"/>
      <c r="C127" s="90"/>
      <c r="D127" s="95" t="s">
        <v>1213</v>
      </c>
      <c r="E127" s="90"/>
      <c r="F127" s="90"/>
      <c r="G127" s="90"/>
      <c r="H127" s="162" t="s">
        <v>1595</v>
      </c>
      <c r="I127" s="13"/>
      <c r="J127" s="90"/>
      <c r="K127" s="90"/>
      <c r="L127" s="132" t="s">
        <v>1307</v>
      </c>
      <c r="M127" s="90"/>
      <c r="N127" s="11"/>
      <c r="O127" s="154" t="s">
        <v>1599</v>
      </c>
      <c r="P127" s="13"/>
      <c r="Q127" s="90"/>
      <c r="R127" s="90"/>
      <c r="S127" s="169" t="s">
        <v>1382</v>
      </c>
      <c r="T127" s="11"/>
      <c r="U127" s="200" t="s">
        <v>1604</v>
      </c>
      <c r="V127" s="13"/>
      <c r="W127" s="90"/>
      <c r="X127" s="90"/>
      <c r="Y127" s="11"/>
      <c r="Z127" s="155" t="s">
        <v>1615</v>
      </c>
      <c r="AA127" s="13"/>
      <c r="AB127" s="202" t="s">
        <v>1451</v>
      </c>
      <c r="AC127" s="202" t="s">
        <v>394</v>
      </c>
      <c r="AD127" s="90"/>
      <c r="AE127" s="11"/>
      <c r="AF127" s="157" t="s">
        <v>1611</v>
      </c>
    </row>
    <row r="128" spans="1:32" ht="28.8" x14ac:dyDescent="0.3">
      <c r="A128" s="15" t="s">
        <v>7</v>
      </c>
      <c r="B128" s="90"/>
      <c r="C128" s="90"/>
      <c r="D128" s="95" t="s">
        <v>1213</v>
      </c>
      <c r="E128" s="90"/>
      <c r="F128" s="90"/>
      <c r="G128" s="90"/>
      <c r="H128" s="162" t="s">
        <v>1595</v>
      </c>
      <c r="I128" s="13"/>
      <c r="J128" s="90"/>
      <c r="K128" s="90"/>
      <c r="L128" s="132" t="s">
        <v>1307</v>
      </c>
      <c r="M128" s="90"/>
      <c r="N128" s="11"/>
      <c r="O128" s="154" t="s">
        <v>1599</v>
      </c>
      <c r="P128" s="13"/>
      <c r="Q128" s="90"/>
      <c r="R128" s="90"/>
      <c r="S128" s="169" t="s">
        <v>1382</v>
      </c>
      <c r="T128" s="11"/>
      <c r="U128" s="200" t="s">
        <v>1604</v>
      </c>
      <c r="V128" s="13"/>
      <c r="W128" s="90"/>
      <c r="X128" s="90"/>
      <c r="Y128" s="11"/>
      <c r="Z128" s="155" t="s">
        <v>1615</v>
      </c>
      <c r="AA128" s="13"/>
      <c r="AB128" s="202" t="s">
        <v>1451</v>
      </c>
      <c r="AC128" s="202" t="s">
        <v>394</v>
      </c>
      <c r="AD128" s="90"/>
      <c r="AE128" s="11"/>
      <c r="AF128" s="157" t="s">
        <v>1611</v>
      </c>
    </row>
    <row r="129" spans="1:32" ht="28.8" x14ac:dyDescent="0.3">
      <c r="A129" s="15" t="s">
        <v>8</v>
      </c>
      <c r="B129" s="90"/>
      <c r="C129" s="90"/>
      <c r="D129" s="95" t="s">
        <v>1217</v>
      </c>
      <c r="E129" s="90"/>
      <c r="F129" s="90"/>
      <c r="G129" s="90"/>
      <c r="H129" s="162" t="s">
        <v>1595</v>
      </c>
      <c r="I129" s="13"/>
      <c r="J129" s="90"/>
      <c r="K129" s="90"/>
      <c r="L129" s="132" t="s">
        <v>1307</v>
      </c>
      <c r="M129" s="90"/>
      <c r="N129" s="11"/>
      <c r="O129" s="154" t="s">
        <v>1599</v>
      </c>
      <c r="P129" s="13"/>
      <c r="Q129" s="90"/>
      <c r="R129" s="90"/>
      <c r="S129" s="169" t="s">
        <v>1383</v>
      </c>
      <c r="T129" s="11"/>
      <c r="U129" s="200" t="s">
        <v>1604</v>
      </c>
      <c r="V129" s="13"/>
      <c r="W129" s="90"/>
      <c r="X129" s="90"/>
      <c r="Y129" s="11"/>
      <c r="Z129" s="155" t="s">
        <v>1615</v>
      </c>
      <c r="AA129" s="13"/>
      <c r="AB129" s="202" t="s">
        <v>1451</v>
      </c>
      <c r="AC129" s="202" t="s">
        <v>244</v>
      </c>
      <c r="AD129" s="90"/>
      <c r="AE129" s="11"/>
      <c r="AF129" s="157" t="s">
        <v>1611</v>
      </c>
    </row>
    <row r="130" spans="1:32" ht="28.8" x14ac:dyDescent="0.3">
      <c r="A130" s="15" t="s">
        <v>9</v>
      </c>
      <c r="B130" s="90"/>
      <c r="C130" s="90"/>
      <c r="D130" s="95" t="s">
        <v>1217</v>
      </c>
      <c r="E130" s="90"/>
      <c r="F130" s="90"/>
      <c r="G130" s="90"/>
      <c r="H130" s="162" t="s">
        <v>1595</v>
      </c>
      <c r="I130" s="13"/>
      <c r="J130" s="90"/>
      <c r="K130" s="90"/>
      <c r="L130" s="132" t="s">
        <v>1307</v>
      </c>
      <c r="M130" s="90"/>
      <c r="N130" s="11"/>
      <c r="O130" s="154" t="s">
        <v>1599</v>
      </c>
      <c r="P130" s="13"/>
      <c r="Q130" s="90"/>
      <c r="R130" s="90"/>
      <c r="S130" s="169" t="s">
        <v>1383</v>
      </c>
      <c r="T130" s="11"/>
      <c r="U130" s="200" t="s">
        <v>1604</v>
      </c>
      <c r="V130" s="13"/>
      <c r="W130" s="90"/>
      <c r="X130" s="90"/>
      <c r="Y130" s="11"/>
      <c r="Z130" s="155" t="s">
        <v>1615</v>
      </c>
      <c r="AA130" s="13"/>
      <c r="AB130" s="202" t="s">
        <v>1451</v>
      </c>
      <c r="AC130" s="202" t="s">
        <v>244</v>
      </c>
      <c r="AD130" s="90"/>
      <c r="AE130" s="11"/>
      <c r="AF130" s="157" t="s">
        <v>1611</v>
      </c>
    </row>
    <row r="131" spans="1:32" ht="28.8" x14ac:dyDescent="0.3">
      <c r="A131" s="15" t="s">
        <v>10</v>
      </c>
      <c r="B131" s="90"/>
      <c r="C131" s="90"/>
      <c r="D131" s="95" t="s">
        <v>1217</v>
      </c>
      <c r="E131" s="90"/>
      <c r="F131" s="90"/>
      <c r="G131" s="90"/>
      <c r="H131" s="162" t="s">
        <v>1595</v>
      </c>
      <c r="I131" s="13"/>
      <c r="J131" s="90"/>
      <c r="K131" s="90"/>
      <c r="L131" s="132" t="s">
        <v>1307</v>
      </c>
      <c r="M131" s="90"/>
      <c r="N131" s="11"/>
      <c r="O131" s="154" t="s">
        <v>1599</v>
      </c>
      <c r="P131" s="13"/>
      <c r="Q131" s="90"/>
      <c r="R131" s="90"/>
      <c r="S131" s="169" t="s">
        <v>1384</v>
      </c>
      <c r="T131" s="11"/>
      <c r="U131" s="200" t="s">
        <v>1604</v>
      </c>
      <c r="V131" s="13"/>
      <c r="W131" s="90"/>
      <c r="X131" s="90"/>
      <c r="Y131" s="11"/>
      <c r="Z131" s="155" t="s">
        <v>1615</v>
      </c>
      <c r="AA131" s="13"/>
      <c r="AB131" s="202" t="s">
        <v>1452</v>
      </c>
      <c r="AC131" s="202" t="s">
        <v>395</v>
      </c>
      <c r="AD131" s="90"/>
      <c r="AE131" s="11"/>
      <c r="AF131" s="157" t="s">
        <v>1611</v>
      </c>
    </row>
    <row r="132" spans="1:32" x14ac:dyDescent="0.3">
      <c r="A132" s="15" t="s">
        <v>11</v>
      </c>
      <c r="B132" s="90"/>
      <c r="C132" s="90"/>
      <c r="D132" s="12" t="s">
        <v>1184</v>
      </c>
      <c r="E132" s="90"/>
      <c r="F132" s="90"/>
      <c r="G132" s="90"/>
      <c r="H132" s="162" t="s">
        <v>1595</v>
      </c>
      <c r="I132" s="13"/>
      <c r="J132" s="90"/>
      <c r="K132" s="90"/>
      <c r="L132" s="12" t="s">
        <v>1184</v>
      </c>
      <c r="M132" s="90"/>
      <c r="N132" s="11"/>
      <c r="O132" s="154" t="s">
        <v>1599</v>
      </c>
      <c r="P132" s="13"/>
      <c r="Q132" s="90"/>
      <c r="R132" s="90"/>
      <c r="S132" s="12" t="s">
        <v>1184</v>
      </c>
      <c r="T132" s="11"/>
      <c r="U132" s="200" t="s">
        <v>1604</v>
      </c>
      <c r="V132" s="13"/>
      <c r="W132" s="90"/>
      <c r="X132" s="90"/>
      <c r="Y132" s="11"/>
      <c r="Z132" s="155" t="s">
        <v>1615</v>
      </c>
      <c r="AA132" s="13"/>
      <c r="AB132" s="12" t="s">
        <v>1184</v>
      </c>
      <c r="AC132" s="12" t="s">
        <v>1184</v>
      </c>
      <c r="AD132" s="90"/>
      <c r="AE132" s="11"/>
      <c r="AF132" s="157" t="s">
        <v>1611</v>
      </c>
    </row>
    <row r="133" spans="1:32" x14ac:dyDescent="0.3">
      <c r="A133" s="15" t="s">
        <v>12</v>
      </c>
      <c r="B133" s="90"/>
      <c r="C133" s="90"/>
      <c r="D133" s="95" t="s">
        <v>22</v>
      </c>
      <c r="E133" s="90"/>
      <c r="F133" s="90"/>
      <c r="G133" s="90"/>
      <c r="H133" s="162" t="s">
        <v>1595</v>
      </c>
      <c r="I133" s="13"/>
      <c r="J133" s="90"/>
      <c r="K133" s="90"/>
      <c r="L133" s="132" t="s">
        <v>22</v>
      </c>
      <c r="M133" s="90"/>
      <c r="N133" s="11"/>
      <c r="O133" s="154" t="s">
        <v>1599</v>
      </c>
      <c r="P133" s="13"/>
      <c r="Q133" s="90"/>
      <c r="R133" s="90"/>
      <c r="S133" s="169" t="s">
        <v>22</v>
      </c>
      <c r="T133" s="11"/>
      <c r="U133" s="200" t="s">
        <v>1604</v>
      </c>
      <c r="V133" s="13"/>
      <c r="W133" s="90"/>
      <c r="X133" s="90"/>
      <c r="Y133" s="11"/>
      <c r="Z133" s="155" t="s">
        <v>1615</v>
      </c>
      <c r="AA133" s="13"/>
      <c r="AB133" s="202" t="s">
        <v>22</v>
      </c>
      <c r="AC133" s="202" t="s">
        <v>22</v>
      </c>
      <c r="AD133" s="90"/>
      <c r="AE133" s="11"/>
      <c r="AF133" s="157" t="s">
        <v>1611</v>
      </c>
    </row>
    <row r="134" spans="1:32" x14ac:dyDescent="0.3">
      <c r="A134" s="15" t="s">
        <v>13</v>
      </c>
      <c r="B134" s="91" t="s">
        <v>23</v>
      </c>
      <c r="C134" s="91" t="s">
        <v>23</v>
      </c>
      <c r="D134" s="91" t="s">
        <v>23</v>
      </c>
      <c r="E134" s="91" t="s">
        <v>23</v>
      </c>
      <c r="F134" s="91" t="s">
        <v>23</v>
      </c>
      <c r="G134" s="91" t="s">
        <v>23</v>
      </c>
      <c r="H134" s="162" t="s">
        <v>1595</v>
      </c>
      <c r="I134" s="99"/>
      <c r="J134" s="91" t="s">
        <v>23</v>
      </c>
      <c r="K134" s="91" t="s">
        <v>23</v>
      </c>
      <c r="L134" s="91" t="s">
        <v>23</v>
      </c>
      <c r="M134" s="91" t="s">
        <v>23</v>
      </c>
      <c r="N134" s="11"/>
      <c r="O134" s="11"/>
      <c r="P134" s="99"/>
      <c r="Q134" s="91" t="s">
        <v>23</v>
      </c>
      <c r="R134" s="91" t="s">
        <v>23</v>
      </c>
      <c r="S134" s="91" t="s">
        <v>23</v>
      </c>
      <c r="T134" s="11"/>
      <c r="U134" s="200" t="s">
        <v>1604</v>
      </c>
      <c r="V134" s="99"/>
      <c r="W134" s="91" t="s">
        <v>23</v>
      </c>
      <c r="X134" s="91" t="s">
        <v>23</v>
      </c>
      <c r="Y134" s="11"/>
      <c r="Z134" s="155" t="s">
        <v>1615</v>
      </c>
      <c r="AA134" s="99"/>
      <c r="AB134" s="91" t="s">
        <v>23</v>
      </c>
      <c r="AC134" s="91" t="s">
        <v>23</v>
      </c>
      <c r="AD134" s="91" t="s">
        <v>23</v>
      </c>
      <c r="AE134" s="11"/>
      <c r="AF134" s="157" t="s">
        <v>1611</v>
      </c>
    </row>
    <row r="135" spans="1:32" x14ac:dyDescent="0.3">
      <c r="A135" s="15" t="s">
        <v>14</v>
      </c>
      <c r="B135" s="91" t="s">
        <v>23</v>
      </c>
      <c r="C135" s="91" t="s">
        <v>23</v>
      </c>
      <c r="D135" s="91" t="s">
        <v>23</v>
      </c>
      <c r="E135" s="91" t="s">
        <v>23</v>
      </c>
      <c r="F135" s="91" t="s">
        <v>23</v>
      </c>
      <c r="G135" s="91" t="s">
        <v>23</v>
      </c>
      <c r="H135" s="162" t="s">
        <v>1595</v>
      </c>
      <c r="I135" s="99"/>
      <c r="J135" s="91" t="s">
        <v>23</v>
      </c>
      <c r="K135" s="91" t="s">
        <v>23</v>
      </c>
      <c r="L135" s="91" t="s">
        <v>23</v>
      </c>
      <c r="M135" s="91" t="s">
        <v>23</v>
      </c>
      <c r="N135" s="11"/>
      <c r="O135" s="11"/>
      <c r="P135" s="99"/>
      <c r="Q135" s="91" t="s">
        <v>23</v>
      </c>
      <c r="R135" s="91" t="s">
        <v>23</v>
      </c>
      <c r="S135" s="91" t="s">
        <v>23</v>
      </c>
      <c r="T135" s="11"/>
      <c r="U135" s="200" t="s">
        <v>1604</v>
      </c>
      <c r="V135" s="99"/>
      <c r="W135" s="91" t="s">
        <v>23</v>
      </c>
      <c r="X135" s="91" t="s">
        <v>23</v>
      </c>
      <c r="Y135" s="11"/>
      <c r="Z135" s="155" t="s">
        <v>1615</v>
      </c>
      <c r="AA135" s="99"/>
      <c r="AB135" s="91" t="s">
        <v>23</v>
      </c>
      <c r="AC135" s="91" t="s">
        <v>23</v>
      </c>
      <c r="AD135" s="91" t="s">
        <v>23</v>
      </c>
      <c r="AE135" s="11"/>
      <c r="AF135" s="157" t="s">
        <v>1611</v>
      </c>
    </row>
    <row r="136" spans="1:32" x14ac:dyDescent="0.3">
      <c r="A136" s="15" t="s">
        <v>15</v>
      </c>
      <c r="B136" s="91" t="s">
        <v>23</v>
      </c>
      <c r="C136" s="91" t="s">
        <v>23</v>
      </c>
      <c r="D136" s="91" t="s">
        <v>23</v>
      </c>
      <c r="E136" s="91" t="s">
        <v>23</v>
      </c>
      <c r="F136" s="91" t="s">
        <v>23</v>
      </c>
      <c r="G136" s="91" t="s">
        <v>23</v>
      </c>
      <c r="H136" s="162" t="s">
        <v>1595</v>
      </c>
      <c r="I136" s="99"/>
      <c r="J136" s="91" t="s">
        <v>23</v>
      </c>
      <c r="K136" s="91" t="s">
        <v>23</v>
      </c>
      <c r="L136" s="91" t="s">
        <v>23</v>
      </c>
      <c r="M136" s="91" t="s">
        <v>23</v>
      </c>
      <c r="N136" s="11"/>
      <c r="O136" s="11"/>
      <c r="P136" s="99"/>
      <c r="Q136" s="91" t="s">
        <v>23</v>
      </c>
      <c r="R136" s="91" t="s">
        <v>23</v>
      </c>
      <c r="S136" s="91" t="s">
        <v>23</v>
      </c>
      <c r="T136" s="11"/>
      <c r="U136" s="200" t="s">
        <v>1604</v>
      </c>
      <c r="V136" s="99"/>
      <c r="W136" s="91" t="s">
        <v>23</v>
      </c>
      <c r="X136" s="91" t="s">
        <v>23</v>
      </c>
      <c r="Y136" s="11"/>
      <c r="Z136" s="155" t="s">
        <v>1615</v>
      </c>
      <c r="AA136" s="99"/>
      <c r="AB136" s="91" t="s">
        <v>23</v>
      </c>
      <c r="AC136" s="91" t="s">
        <v>23</v>
      </c>
      <c r="AD136" s="91" t="s">
        <v>23</v>
      </c>
      <c r="AE136" s="11"/>
      <c r="AF136" s="157" t="s">
        <v>1611</v>
      </c>
    </row>
    <row r="137" spans="1:32" x14ac:dyDescent="0.3">
      <c r="A137" s="15" t="s">
        <v>16</v>
      </c>
      <c r="B137" s="90"/>
      <c r="C137" s="90"/>
      <c r="D137" s="95" t="s">
        <v>2142</v>
      </c>
      <c r="E137" s="90"/>
      <c r="F137" s="90"/>
      <c r="G137" s="90"/>
      <c r="H137" s="162" t="s">
        <v>1595</v>
      </c>
      <c r="I137" s="13"/>
      <c r="J137" s="90"/>
      <c r="K137" s="90"/>
      <c r="L137" s="132" t="s">
        <v>2142</v>
      </c>
      <c r="M137" s="90"/>
      <c r="N137" s="11"/>
      <c r="O137" s="11"/>
      <c r="P137" s="13"/>
      <c r="Q137" s="90"/>
      <c r="R137" s="90"/>
      <c r="S137" s="169" t="s">
        <v>2142</v>
      </c>
      <c r="T137" s="11"/>
      <c r="U137" s="200" t="s">
        <v>1604</v>
      </c>
      <c r="V137" s="13"/>
      <c r="W137" s="90"/>
      <c r="X137" s="90"/>
      <c r="Y137" s="11"/>
      <c r="Z137" s="155" t="s">
        <v>1615</v>
      </c>
      <c r="AA137" s="13"/>
      <c r="AB137" s="202" t="s">
        <v>2142</v>
      </c>
      <c r="AC137" s="202" t="s">
        <v>2142</v>
      </c>
      <c r="AD137" s="90"/>
      <c r="AE137" s="11"/>
      <c r="AF137" s="157" t="s">
        <v>1611</v>
      </c>
    </row>
    <row r="138" spans="1:32" x14ac:dyDescent="0.3">
      <c r="A138" s="15" t="s">
        <v>17</v>
      </c>
      <c r="B138" s="90"/>
      <c r="C138" s="90"/>
      <c r="D138" s="95" t="s">
        <v>2142</v>
      </c>
      <c r="E138" s="90"/>
      <c r="F138" s="90"/>
      <c r="G138" s="90"/>
      <c r="H138" s="162" t="s">
        <v>1595</v>
      </c>
      <c r="I138" s="13"/>
      <c r="J138" s="90"/>
      <c r="K138" s="90"/>
      <c r="L138" s="132" t="s">
        <v>2142</v>
      </c>
      <c r="M138" s="90"/>
      <c r="N138" s="11"/>
      <c r="O138" s="11"/>
      <c r="P138" s="13"/>
      <c r="Q138" s="90"/>
      <c r="R138" s="90"/>
      <c r="S138" s="169" t="s">
        <v>2142</v>
      </c>
      <c r="T138" s="11"/>
      <c r="U138" s="200" t="s">
        <v>1604</v>
      </c>
      <c r="V138" s="13"/>
      <c r="W138" s="90"/>
      <c r="X138" s="90"/>
      <c r="Y138" s="11"/>
      <c r="Z138" s="155" t="s">
        <v>1615</v>
      </c>
      <c r="AA138" s="13"/>
      <c r="AB138" s="202" t="s">
        <v>2142</v>
      </c>
      <c r="AC138" s="202" t="s">
        <v>2142</v>
      </c>
      <c r="AD138" s="90"/>
      <c r="AE138" s="11"/>
      <c r="AF138" s="157" t="s">
        <v>1611</v>
      </c>
    </row>
    <row r="139" spans="1:32" x14ac:dyDescent="0.3">
      <c r="A139" s="15" t="s">
        <v>18</v>
      </c>
      <c r="B139" s="90"/>
      <c r="C139" s="90"/>
      <c r="D139" s="95" t="s">
        <v>2142</v>
      </c>
      <c r="E139" s="90"/>
      <c r="F139" s="90"/>
      <c r="G139" s="90"/>
      <c r="H139" s="162" t="s">
        <v>1595</v>
      </c>
      <c r="I139" s="13"/>
      <c r="J139" s="90"/>
      <c r="K139" s="90"/>
      <c r="L139" s="132" t="s">
        <v>2142</v>
      </c>
      <c r="M139" s="90"/>
      <c r="N139" s="11"/>
      <c r="O139" s="11"/>
      <c r="P139" s="13"/>
      <c r="Q139" s="90"/>
      <c r="R139" s="90"/>
      <c r="S139" s="169" t="s">
        <v>2142</v>
      </c>
      <c r="T139" s="11"/>
      <c r="U139" s="200" t="s">
        <v>1604</v>
      </c>
      <c r="V139" s="13"/>
      <c r="W139" s="90"/>
      <c r="X139" s="90"/>
      <c r="Y139" s="11"/>
      <c r="Z139" s="155" t="s">
        <v>1615</v>
      </c>
      <c r="AA139" s="13"/>
      <c r="AB139" s="202" t="s">
        <v>2142</v>
      </c>
      <c r="AC139" s="202" t="s">
        <v>2142</v>
      </c>
      <c r="AD139" s="90"/>
      <c r="AE139" s="11"/>
      <c r="AF139" s="157" t="s">
        <v>1611</v>
      </c>
    </row>
    <row r="140" spans="1:32" x14ac:dyDescent="0.3">
      <c r="A140" s="15" t="s">
        <v>19</v>
      </c>
      <c r="B140" s="90"/>
      <c r="C140" s="90"/>
      <c r="D140" s="95" t="s">
        <v>2142</v>
      </c>
      <c r="E140" s="90"/>
      <c r="F140" s="90"/>
      <c r="G140" s="90"/>
      <c r="H140" s="162" t="s">
        <v>1595</v>
      </c>
      <c r="I140" s="13"/>
      <c r="J140" s="90"/>
      <c r="K140" s="90"/>
      <c r="L140" s="132" t="s">
        <v>2142</v>
      </c>
      <c r="M140" s="90"/>
      <c r="N140" s="11"/>
      <c r="O140" s="11"/>
      <c r="P140" s="13"/>
      <c r="Q140" s="90"/>
      <c r="R140" s="90"/>
      <c r="S140" s="169" t="s">
        <v>2142</v>
      </c>
      <c r="T140" s="11"/>
      <c r="U140" s="200" t="s">
        <v>1604</v>
      </c>
      <c r="V140" s="13"/>
      <c r="W140" s="90"/>
      <c r="X140" s="90"/>
      <c r="Y140" s="11"/>
      <c r="Z140" s="155" t="s">
        <v>1615</v>
      </c>
      <c r="AA140" s="13"/>
      <c r="AB140" s="202" t="s">
        <v>2142</v>
      </c>
      <c r="AC140" s="202" t="s">
        <v>2142</v>
      </c>
      <c r="AD140" s="90"/>
      <c r="AE140" s="11"/>
      <c r="AF140" s="157" t="s">
        <v>1611</v>
      </c>
    </row>
    <row r="141" spans="1:32" x14ac:dyDescent="0.3">
      <c r="A141" s="15" t="s">
        <v>20</v>
      </c>
      <c r="B141" s="90"/>
      <c r="C141" s="90"/>
      <c r="D141" s="95" t="s">
        <v>2142</v>
      </c>
      <c r="E141" s="90"/>
      <c r="F141" s="90"/>
      <c r="G141" s="90"/>
      <c r="H141" s="162" t="s">
        <v>1595</v>
      </c>
      <c r="I141" s="13"/>
      <c r="J141" s="90"/>
      <c r="K141" s="90"/>
      <c r="L141" s="132" t="s">
        <v>2142</v>
      </c>
      <c r="M141" s="90"/>
      <c r="N141" s="11"/>
      <c r="O141" s="11"/>
      <c r="P141" s="13"/>
      <c r="Q141" s="90"/>
      <c r="R141" s="90"/>
      <c r="S141" s="169" t="s">
        <v>2142</v>
      </c>
      <c r="T141" s="11"/>
      <c r="U141" s="200" t="s">
        <v>1604</v>
      </c>
      <c r="V141" s="13"/>
      <c r="W141" s="90"/>
      <c r="X141" s="90"/>
      <c r="Y141" s="11"/>
      <c r="Z141" s="155" t="s">
        <v>1615</v>
      </c>
      <c r="AA141" s="13"/>
      <c r="AB141" s="202" t="s">
        <v>2142</v>
      </c>
      <c r="AC141" s="202" t="s">
        <v>2142</v>
      </c>
      <c r="AD141" s="90"/>
      <c r="AE141" s="11"/>
      <c r="AF141" s="157" t="s">
        <v>1611</v>
      </c>
    </row>
  </sheetData>
  <customSheetViews>
    <customSheetView guid="{5885B6A6-F699-475F-8BF6-D9B6FBA542EF}" scale="32" fitToPage="1">
      <pane xSplit="1" ySplit="5" topLeftCell="B72" activePane="bottomRight" state="frozen"/>
      <selection pane="bottomRight"/>
      <pageMargins left="0.23622047244094491" right="0.23622047244094491" top="0.74803149606299213" bottom="0.74803149606299213" header="0.31496062992125984" footer="0.31496062992125984"/>
      <pageSetup paperSize="8" scale="66" fitToWidth="3" fitToHeight="3" orientation="landscape" r:id="rId1"/>
    </customSheetView>
    <customSheetView guid="{FD3D14DB-0CC9-494B-8AFF-245608A26230}" scale="33" showPageBreaks="1" fitToPage="1" printArea="1">
      <pane xSplit="1" ySplit="5" topLeftCell="B6" activePane="bottomRight" state="frozen"/>
      <selection pane="bottomRight"/>
      <pageMargins left="0.23622047244094491" right="0.23622047244094491" top="0.74803149606299213" bottom="0.74803149606299213" header="0.31496062992125984" footer="0.31496062992125984"/>
      <pageSetup paperSize="8" scale="66" fitToWidth="3" fitToHeight="3" orientation="landscape" r:id="rId2"/>
    </customSheetView>
  </customSheetViews>
  <mergeCells count="23">
    <mergeCell ref="W2:Z2"/>
    <mergeCell ref="AB2:AF2"/>
    <mergeCell ref="B2:H2"/>
    <mergeCell ref="J2:O2"/>
    <mergeCell ref="Q2:U2"/>
    <mergeCell ref="T101:T104"/>
    <mergeCell ref="Y25:Y26"/>
    <mergeCell ref="AE107:AE110"/>
    <mergeCell ref="T55:T62"/>
    <mergeCell ref="Y63:Y72"/>
    <mergeCell ref="Y76:Y77"/>
    <mergeCell ref="Y105:Y106"/>
    <mergeCell ref="N99:N100"/>
    <mergeCell ref="N7:N12"/>
    <mergeCell ref="N53:N54"/>
    <mergeCell ref="Y30:Y39"/>
    <mergeCell ref="AE40:AE49"/>
    <mergeCell ref="AE83:AE84"/>
    <mergeCell ref="B3:G3"/>
    <mergeCell ref="J3:M3"/>
    <mergeCell ref="Q3:S3"/>
    <mergeCell ref="AB3:AD3"/>
    <mergeCell ref="T13:T24"/>
  </mergeCells>
  <pageMargins left="0.23622047244094491" right="0.23622047244094491" top="0.74803149606299213" bottom="0.74803149606299213" header="0.31496062992125984" footer="0.31496062992125984"/>
  <pageSetup paperSize="8" scale="66" fitToWidth="3" fitToHeight="3"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L174"/>
  <sheetViews>
    <sheetView zoomScale="20" zoomScaleNormal="20" workbookViewId="0">
      <pane ySplit="2" topLeftCell="A3" activePane="bottomLeft" state="frozen"/>
      <selection pane="bottomLeft"/>
    </sheetView>
  </sheetViews>
  <sheetFormatPr baseColWidth="10" defaultRowHeight="14.4" x14ac:dyDescent="0.3"/>
  <cols>
    <col min="1" max="1" width="55" customWidth="1"/>
    <col min="2" max="2" width="46.109375" customWidth="1"/>
    <col min="3" max="3" width="2.33203125" customWidth="1"/>
    <col min="4" max="4" width="15.44140625" customWidth="1"/>
    <col min="5" max="24" width="20.33203125" customWidth="1"/>
    <col min="25" max="26" width="3.109375" customWidth="1"/>
    <col min="27" max="27" width="18.109375" customWidth="1"/>
    <col min="28" max="47" width="20.33203125" customWidth="1"/>
    <col min="48" max="49" width="3.109375" customWidth="1"/>
    <col min="50" max="50" width="18.109375" customWidth="1"/>
    <col min="51" max="70" width="20.33203125" customWidth="1"/>
    <col min="71" max="72" width="2.6640625" customWidth="1"/>
    <col min="73" max="73" width="17.6640625" customWidth="1"/>
    <col min="74" max="93" width="20.33203125" customWidth="1"/>
    <col min="94" max="95" width="2.44140625" customWidth="1"/>
    <col min="96" max="96" width="18.109375" customWidth="1"/>
    <col min="97" max="116" width="20.33203125" customWidth="1"/>
    <col min="117" max="118" width="2.109375" customWidth="1"/>
    <col min="119" max="119" width="17.6640625" customWidth="1"/>
    <col min="120" max="139" width="20.33203125" customWidth="1"/>
  </cols>
  <sheetData>
    <row r="1" spans="1:139" ht="39" customHeight="1" x14ac:dyDescent="0.3">
      <c r="A1" s="217" t="s">
        <v>1616</v>
      </c>
    </row>
    <row r="2" spans="1:139" ht="27.75" customHeight="1" x14ac:dyDescent="0.3">
      <c r="D2" s="1" t="s">
        <v>21</v>
      </c>
      <c r="E2" t="s">
        <v>1</v>
      </c>
      <c r="F2" t="s">
        <v>2</v>
      </c>
      <c r="G2" t="s">
        <v>3</v>
      </c>
      <c r="H2" t="s">
        <v>4</v>
      </c>
      <c r="I2" t="s">
        <v>5</v>
      </c>
      <c r="J2" t="s">
        <v>6</v>
      </c>
      <c r="K2" t="s">
        <v>7</v>
      </c>
      <c r="L2" t="s">
        <v>8</v>
      </c>
      <c r="M2" t="s">
        <v>9</v>
      </c>
      <c r="N2" t="s">
        <v>10</v>
      </c>
      <c r="O2" t="s">
        <v>11</v>
      </c>
      <c r="P2" t="s">
        <v>12</v>
      </c>
      <c r="Q2" t="s">
        <v>13</v>
      </c>
      <c r="R2" t="s">
        <v>14</v>
      </c>
      <c r="S2" t="s">
        <v>15</v>
      </c>
      <c r="T2" t="s">
        <v>16</v>
      </c>
      <c r="U2" t="s">
        <v>17</v>
      </c>
      <c r="V2" t="s">
        <v>18</v>
      </c>
      <c r="W2" t="s">
        <v>19</v>
      </c>
      <c r="X2" t="s">
        <v>20</v>
      </c>
      <c r="AA2" s="1" t="s">
        <v>24</v>
      </c>
      <c r="AB2" t="s">
        <v>1</v>
      </c>
      <c r="AC2" t="s">
        <v>2</v>
      </c>
      <c r="AD2" t="s">
        <v>3</v>
      </c>
      <c r="AE2" t="s">
        <v>4</v>
      </c>
      <c r="AF2" t="s">
        <v>5</v>
      </c>
      <c r="AG2" t="s">
        <v>6</v>
      </c>
      <c r="AH2" t="s">
        <v>7</v>
      </c>
      <c r="AI2" t="s">
        <v>8</v>
      </c>
      <c r="AJ2" t="s">
        <v>9</v>
      </c>
      <c r="AK2" t="s">
        <v>10</v>
      </c>
      <c r="AL2" t="s">
        <v>11</v>
      </c>
      <c r="AM2" t="s">
        <v>12</v>
      </c>
      <c r="AN2" t="s">
        <v>13</v>
      </c>
      <c r="AO2" t="s">
        <v>14</v>
      </c>
      <c r="AP2" t="s">
        <v>15</v>
      </c>
      <c r="AQ2" t="s">
        <v>16</v>
      </c>
      <c r="AR2" t="s">
        <v>17</v>
      </c>
      <c r="AS2" t="s">
        <v>18</v>
      </c>
      <c r="AT2" t="s">
        <v>19</v>
      </c>
      <c r="AU2" t="s">
        <v>20</v>
      </c>
      <c r="AX2" s="1" t="s">
        <v>25</v>
      </c>
      <c r="AY2" t="s">
        <v>1</v>
      </c>
      <c r="AZ2" t="s">
        <v>2</v>
      </c>
      <c r="BA2" t="s">
        <v>3</v>
      </c>
      <c r="BB2" t="s">
        <v>4</v>
      </c>
      <c r="BC2" t="s">
        <v>5</v>
      </c>
      <c r="BD2" t="s">
        <v>6</v>
      </c>
      <c r="BE2" t="s">
        <v>7</v>
      </c>
      <c r="BF2" t="s">
        <v>8</v>
      </c>
      <c r="BG2" t="s">
        <v>9</v>
      </c>
      <c r="BH2" t="s">
        <v>10</v>
      </c>
      <c r="BI2" t="s">
        <v>11</v>
      </c>
      <c r="BJ2" t="s">
        <v>12</v>
      </c>
      <c r="BK2" t="s">
        <v>13</v>
      </c>
      <c r="BL2" t="s">
        <v>14</v>
      </c>
      <c r="BM2" t="s">
        <v>15</v>
      </c>
      <c r="BN2" t="s">
        <v>16</v>
      </c>
      <c r="BO2" t="s">
        <v>17</v>
      </c>
      <c r="BP2" t="s">
        <v>18</v>
      </c>
      <c r="BQ2" t="s">
        <v>19</v>
      </c>
      <c r="BR2" t="s">
        <v>20</v>
      </c>
      <c r="BU2" s="1" t="s">
        <v>26</v>
      </c>
      <c r="BV2" t="s">
        <v>1</v>
      </c>
      <c r="BW2" t="s">
        <v>2</v>
      </c>
      <c r="BX2" t="s">
        <v>3</v>
      </c>
      <c r="BY2" t="s">
        <v>4</v>
      </c>
      <c r="BZ2" t="s">
        <v>5</v>
      </c>
      <c r="CA2" t="s">
        <v>6</v>
      </c>
      <c r="CB2" t="s">
        <v>7</v>
      </c>
      <c r="CC2" t="s">
        <v>8</v>
      </c>
      <c r="CD2" t="s">
        <v>9</v>
      </c>
      <c r="CE2" t="s">
        <v>10</v>
      </c>
      <c r="CF2" t="s">
        <v>11</v>
      </c>
      <c r="CG2" t="s">
        <v>12</v>
      </c>
      <c r="CH2" t="s">
        <v>13</v>
      </c>
      <c r="CI2" t="s">
        <v>14</v>
      </c>
      <c r="CJ2" t="s">
        <v>15</v>
      </c>
      <c r="CK2" t="s">
        <v>16</v>
      </c>
      <c r="CL2" t="s">
        <v>17</v>
      </c>
      <c r="CM2" t="s">
        <v>18</v>
      </c>
      <c r="CN2" t="s">
        <v>19</v>
      </c>
      <c r="CO2" t="s">
        <v>20</v>
      </c>
      <c r="CR2" s="1" t="s">
        <v>27</v>
      </c>
      <c r="CS2" t="s">
        <v>1</v>
      </c>
      <c r="CT2" t="s">
        <v>2</v>
      </c>
      <c r="CU2" t="s">
        <v>3</v>
      </c>
      <c r="CV2" t="s">
        <v>4</v>
      </c>
      <c r="CW2" t="s">
        <v>5</v>
      </c>
      <c r="CX2" t="s">
        <v>6</v>
      </c>
      <c r="CY2" t="s">
        <v>7</v>
      </c>
      <c r="CZ2" t="s">
        <v>8</v>
      </c>
      <c r="DA2" t="s">
        <v>9</v>
      </c>
      <c r="DB2" t="s">
        <v>10</v>
      </c>
      <c r="DC2" t="s">
        <v>11</v>
      </c>
      <c r="DD2" t="s">
        <v>12</v>
      </c>
      <c r="DE2" t="s">
        <v>13</v>
      </c>
      <c r="DF2" t="s">
        <v>14</v>
      </c>
      <c r="DG2" t="s">
        <v>15</v>
      </c>
      <c r="DH2" t="s">
        <v>16</v>
      </c>
      <c r="DI2" t="s">
        <v>17</v>
      </c>
      <c r="DJ2" t="s">
        <v>18</v>
      </c>
      <c r="DK2" t="s">
        <v>19</v>
      </c>
      <c r="DL2" t="s">
        <v>20</v>
      </c>
      <c r="DO2" s="1" t="s">
        <v>28</v>
      </c>
      <c r="DP2" t="s">
        <v>1</v>
      </c>
      <c r="DQ2" t="s">
        <v>2</v>
      </c>
      <c r="DR2" t="s">
        <v>3</v>
      </c>
      <c r="DS2" t="s">
        <v>4</v>
      </c>
      <c r="DT2" t="s">
        <v>5</v>
      </c>
      <c r="DU2" t="s">
        <v>6</v>
      </c>
      <c r="DV2" t="s">
        <v>7</v>
      </c>
      <c r="DW2" t="s">
        <v>8</v>
      </c>
      <c r="DX2" t="s">
        <v>9</v>
      </c>
      <c r="DY2" t="s">
        <v>10</v>
      </c>
      <c r="DZ2" t="s">
        <v>11</v>
      </c>
      <c r="EA2" t="s">
        <v>12</v>
      </c>
      <c r="EB2" t="s">
        <v>13</v>
      </c>
      <c r="EC2" t="s">
        <v>14</v>
      </c>
      <c r="ED2" t="s">
        <v>15</v>
      </c>
      <c r="EE2" t="s">
        <v>16</v>
      </c>
      <c r="EF2" t="s">
        <v>17</v>
      </c>
      <c r="EG2" t="s">
        <v>18</v>
      </c>
      <c r="EH2" t="s">
        <v>19</v>
      </c>
      <c r="EI2" t="s">
        <v>20</v>
      </c>
    </row>
    <row r="3" spans="1:139" ht="42.75" customHeight="1" x14ac:dyDescent="0.3">
      <c r="A3" s="549" t="s">
        <v>48</v>
      </c>
      <c r="B3" s="101" t="s">
        <v>29</v>
      </c>
      <c r="D3" s="88"/>
      <c r="E3" s="95" t="s">
        <v>1196</v>
      </c>
      <c r="F3" s="95" t="s">
        <v>1180</v>
      </c>
      <c r="G3" s="95" t="s">
        <v>1180</v>
      </c>
      <c r="H3" s="95" t="s">
        <v>1180</v>
      </c>
      <c r="I3" s="95" t="s">
        <v>1181</v>
      </c>
      <c r="J3" s="95" t="s">
        <v>1182</v>
      </c>
      <c r="K3" s="95" t="s">
        <v>1182</v>
      </c>
      <c r="L3" s="95" t="s">
        <v>1182</v>
      </c>
      <c r="M3" s="95" t="s">
        <v>1182</v>
      </c>
      <c r="N3" s="12" t="s">
        <v>1184</v>
      </c>
      <c r="O3" s="95" t="s">
        <v>1183</v>
      </c>
      <c r="P3" s="95" t="s">
        <v>1183</v>
      </c>
      <c r="Q3" s="95" t="s">
        <v>1183</v>
      </c>
      <c r="R3" s="95" t="s">
        <v>1183</v>
      </c>
      <c r="S3" s="95" t="s">
        <v>1185</v>
      </c>
      <c r="T3" s="95" t="s">
        <v>1185</v>
      </c>
      <c r="U3" s="95" t="s">
        <v>81</v>
      </c>
      <c r="V3" s="95" t="s">
        <v>81</v>
      </c>
      <c r="W3" s="12" t="s">
        <v>1184</v>
      </c>
      <c r="X3" s="95" t="s">
        <v>22</v>
      </c>
      <c r="Y3" s="11"/>
      <c r="Z3" s="11"/>
      <c r="AA3" s="11"/>
      <c r="AB3" s="95" t="s">
        <v>1186</v>
      </c>
      <c r="AC3" s="95" t="s">
        <v>1186</v>
      </c>
      <c r="AD3" s="95" t="s">
        <v>1186</v>
      </c>
      <c r="AE3" s="95" t="s">
        <v>1186</v>
      </c>
      <c r="AF3" s="95" t="s">
        <v>437</v>
      </c>
      <c r="AG3" s="95" t="s">
        <v>437</v>
      </c>
      <c r="AH3" s="95" t="s">
        <v>438</v>
      </c>
      <c r="AI3" s="95" t="s">
        <v>1187</v>
      </c>
      <c r="AJ3" s="12" t="s">
        <v>1184</v>
      </c>
      <c r="AK3" s="95" t="s">
        <v>1188</v>
      </c>
      <c r="AL3" s="95" t="s">
        <v>1188</v>
      </c>
      <c r="AM3" s="95" t="s">
        <v>439</v>
      </c>
      <c r="AN3" s="95" t="s">
        <v>440</v>
      </c>
      <c r="AO3" s="95" t="s">
        <v>441</v>
      </c>
      <c r="AP3" s="95" t="s">
        <v>1189</v>
      </c>
      <c r="AQ3" s="95" t="s">
        <v>1190</v>
      </c>
      <c r="AR3" s="95" t="s">
        <v>1190</v>
      </c>
      <c r="AS3" s="95" t="s">
        <v>1190</v>
      </c>
      <c r="AT3" s="12" t="s">
        <v>1184</v>
      </c>
      <c r="AU3" s="95" t="s">
        <v>22</v>
      </c>
      <c r="AV3" s="11"/>
      <c r="AW3" s="11"/>
      <c r="AX3" s="11"/>
      <c r="AY3" s="95" t="s">
        <v>80</v>
      </c>
      <c r="AZ3" s="95" t="s">
        <v>1191</v>
      </c>
      <c r="BA3" s="95" t="s">
        <v>448</v>
      </c>
      <c r="BB3" s="95" t="s">
        <v>449</v>
      </c>
      <c r="BC3" s="95" t="s">
        <v>1192</v>
      </c>
      <c r="BD3" s="95" t="s">
        <v>1193</v>
      </c>
      <c r="BE3" s="95" t="s">
        <v>1193</v>
      </c>
      <c r="BF3" s="95" t="s">
        <v>1193</v>
      </c>
      <c r="BG3" s="12" t="s">
        <v>1184</v>
      </c>
      <c r="BH3" s="95" t="s">
        <v>1194</v>
      </c>
      <c r="BI3" s="95" t="s">
        <v>1194</v>
      </c>
      <c r="BJ3" s="95" t="s">
        <v>1195</v>
      </c>
      <c r="BK3" s="95" t="s">
        <v>1195</v>
      </c>
      <c r="BL3" s="95" t="s">
        <v>82</v>
      </c>
      <c r="BM3" s="95" t="s">
        <v>82</v>
      </c>
      <c r="BN3" s="95" t="s">
        <v>82</v>
      </c>
      <c r="BO3" s="95" t="s">
        <v>442</v>
      </c>
      <c r="BP3" s="95" t="s">
        <v>771</v>
      </c>
      <c r="BQ3" s="12" t="s">
        <v>1184</v>
      </c>
      <c r="BR3" s="95" t="s">
        <v>22</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23</v>
      </c>
      <c r="EC3" s="91" t="s">
        <v>23</v>
      </c>
      <c r="ED3" s="91" t="s">
        <v>23</v>
      </c>
      <c r="EE3" s="90"/>
      <c r="EF3" s="90"/>
      <c r="EG3" s="90"/>
      <c r="EH3" s="90"/>
      <c r="EI3" s="90"/>
    </row>
    <row r="4" spans="1:139" ht="28.8" x14ac:dyDescent="0.3">
      <c r="A4" s="549"/>
      <c r="B4" s="101" t="s">
        <v>30</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95" t="s">
        <v>1197</v>
      </c>
      <c r="AZ4" s="95" t="s">
        <v>1197</v>
      </c>
      <c r="BA4" s="95" t="s">
        <v>1198</v>
      </c>
      <c r="BB4" s="95" t="s">
        <v>1198</v>
      </c>
      <c r="BC4" s="95" t="s">
        <v>1199</v>
      </c>
      <c r="BD4" s="95" t="s">
        <v>1199</v>
      </c>
      <c r="BE4" s="95" t="s">
        <v>1199</v>
      </c>
      <c r="BF4" s="95" t="s">
        <v>1199</v>
      </c>
      <c r="BG4" s="12" t="s">
        <v>1184</v>
      </c>
      <c r="BH4" s="95" t="s">
        <v>1200</v>
      </c>
      <c r="BI4" s="95" t="s">
        <v>1200</v>
      </c>
      <c r="BJ4" s="95" t="s">
        <v>1200</v>
      </c>
      <c r="BK4" s="95" t="s">
        <v>1201</v>
      </c>
      <c r="BL4" s="95" t="s">
        <v>1202</v>
      </c>
      <c r="BM4" s="95" t="s">
        <v>1203</v>
      </c>
      <c r="BN4" s="95" t="s">
        <v>1203</v>
      </c>
      <c r="BO4" s="95" t="s">
        <v>1203</v>
      </c>
      <c r="BP4" s="95" t="s">
        <v>1203</v>
      </c>
      <c r="BQ4" s="12" t="s">
        <v>1184</v>
      </c>
      <c r="BR4" s="95" t="s">
        <v>22</v>
      </c>
      <c r="BS4" s="11"/>
      <c r="BT4" s="11"/>
      <c r="BU4" s="11"/>
      <c r="BV4" s="95" t="s">
        <v>1204</v>
      </c>
      <c r="BW4" s="95" t="s">
        <v>1204</v>
      </c>
      <c r="BX4" s="95" t="s">
        <v>1204</v>
      </c>
      <c r="BY4" s="95" t="s">
        <v>1204</v>
      </c>
      <c r="BZ4" s="95" t="s">
        <v>1204</v>
      </c>
      <c r="CA4" s="95" t="s">
        <v>1204</v>
      </c>
      <c r="CB4" s="95" t="s">
        <v>1205</v>
      </c>
      <c r="CC4" s="95" t="s">
        <v>1205</v>
      </c>
      <c r="CD4" s="95" t="s">
        <v>1205</v>
      </c>
      <c r="CE4" s="12" t="s">
        <v>1184</v>
      </c>
      <c r="CF4" s="95" t="s">
        <v>1206</v>
      </c>
      <c r="CG4" s="95" t="s">
        <v>1206</v>
      </c>
      <c r="CH4" s="95" t="s">
        <v>1206</v>
      </c>
      <c r="CI4" s="95" t="s">
        <v>1206</v>
      </c>
      <c r="CJ4" s="95" t="s">
        <v>1206</v>
      </c>
      <c r="CK4" s="95" t="s">
        <v>1207</v>
      </c>
      <c r="CL4" s="95" t="s">
        <v>1207</v>
      </c>
      <c r="CM4" s="95" t="s">
        <v>1207</v>
      </c>
      <c r="CN4" s="12" t="s">
        <v>1184</v>
      </c>
      <c r="CO4" s="95" t="s">
        <v>22</v>
      </c>
      <c r="CP4" s="11"/>
      <c r="CQ4" s="11"/>
      <c r="CR4" s="11"/>
      <c r="CS4" s="95" t="s">
        <v>1207</v>
      </c>
      <c r="CT4" s="95" t="s">
        <v>1208</v>
      </c>
      <c r="CU4" s="95" t="s">
        <v>1208</v>
      </c>
      <c r="CV4" s="95" t="s">
        <v>1208</v>
      </c>
      <c r="CW4" s="95" t="s">
        <v>1208</v>
      </c>
      <c r="CX4" s="95" t="s">
        <v>1208</v>
      </c>
      <c r="CY4" s="95" t="s">
        <v>1209</v>
      </c>
      <c r="CZ4" s="95" t="s">
        <v>1209</v>
      </c>
      <c r="DA4" s="12" t="s">
        <v>1184</v>
      </c>
      <c r="DB4" s="95" t="s">
        <v>1210</v>
      </c>
      <c r="DC4" s="95" t="s">
        <v>1210</v>
      </c>
      <c r="DD4" s="95" t="s">
        <v>1210</v>
      </c>
      <c r="DE4" s="95" t="s">
        <v>1211</v>
      </c>
      <c r="DF4" s="95" t="s">
        <v>1211</v>
      </c>
      <c r="DG4" s="95" t="s">
        <v>1211</v>
      </c>
      <c r="DH4" s="95" t="s">
        <v>1211</v>
      </c>
      <c r="DI4" s="95" t="s">
        <v>1211</v>
      </c>
      <c r="DJ4" s="95" t="s">
        <v>1211</v>
      </c>
      <c r="DK4" s="12" t="s">
        <v>1184</v>
      </c>
      <c r="DL4" s="95" t="s">
        <v>22</v>
      </c>
      <c r="DM4" s="11"/>
      <c r="DN4" s="11"/>
      <c r="DO4" s="11"/>
      <c r="DP4" s="90"/>
      <c r="DQ4" s="90"/>
      <c r="DR4" s="90"/>
      <c r="DS4" s="90"/>
      <c r="DT4" s="90"/>
      <c r="DU4" s="90"/>
      <c r="DV4" s="90"/>
      <c r="DW4" s="90"/>
      <c r="DX4" s="90"/>
      <c r="DY4" s="90"/>
      <c r="DZ4" s="90"/>
      <c r="EA4" s="90"/>
      <c r="EB4" s="91" t="s">
        <v>23</v>
      </c>
      <c r="EC4" s="91" t="s">
        <v>23</v>
      </c>
      <c r="ED4" s="91" t="s">
        <v>23</v>
      </c>
      <c r="EE4" s="90"/>
      <c r="EF4" s="90"/>
      <c r="EG4" s="90"/>
      <c r="EH4" s="90"/>
      <c r="EI4" s="90"/>
    </row>
    <row r="5" spans="1:139" ht="28.8" x14ac:dyDescent="0.3">
      <c r="A5" s="549"/>
      <c r="B5" s="101" t="s">
        <v>31</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95" t="s">
        <v>1212</v>
      </c>
      <c r="AZ5" s="95" t="s">
        <v>1212</v>
      </c>
      <c r="BA5" s="95" t="s">
        <v>1212</v>
      </c>
      <c r="BB5" s="95" t="s">
        <v>1212</v>
      </c>
      <c r="BC5" s="95" t="s">
        <v>1216</v>
      </c>
      <c r="BD5" s="95" t="s">
        <v>1216</v>
      </c>
      <c r="BE5" s="95" t="s">
        <v>1216</v>
      </c>
      <c r="BF5" s="95" t="s">
        <v>1216</v>
      </c>
      <c r="BG5" s="12" t="s">
        <v>1184</v>
      </c>
      <c r="BH5" s="95" t="s">
        <v>1216</v>
      </c>
      <c r="BI5" s="95" t="s">
        <v>1216</v>
      </c>
      <c r="BJ5" s="95" t="s">
        <v>1216</v>
      </c>
      <c r="BK5" s="95" t="s">
        <v>1216</v>
      </c>
      <c r="BL5" s="95" t="s">
        <v>1215</v>
      </c>
      <c r="BM5" s="95" t="s">
        <v>1215</v>
      </c>
      <c r="BN5" s="95" t="s">
        <v>1215</v>
      </c>
      <c r="BO5" s="95" t="s">
        <v>1215</v>
      </c>
      <c r="BP5" s="95" t="s">
        <v>1215</v>
      </c>
      <c r="BQ5" s="12" t="s">
        <v>1184</v>
      </c>
      <c r="BR5" s="95" t="s">
        <v>22</v>
      </c>
      <c r="BS5" s="11"/>
      <c r="BT5" s="11"/>
      <c r="BU5" s="11"/>
      <c r="BV5" s="95" t="s">
        <v>1215</v>
      </c>
      <c r="BW5" s="95" t="s">
        <v>1215</v>
      </c>
      <c r="BX5" s="95" t="s">
        <v>1215</v>
      </c>
      <c r="BY5" s="95" t="s">
        <v>1215</v>
      </c>
      <c r="BZ5" s="95" t="s">
        <v>1215</v>
      </c>
      <c r="CA5" s="95" t="s">
        <v>1215</v>
      </c>
      <c r="CB5" s="95" t="s">
        <v>1215</v>
      </c>
      <c r="CC5" s="95" t="s">
        <v>1215</v>
      </c>
      <c r="CD5" s="95" t="s">
        <v>1215</v>
      </c>
      <c r="CE5" s="12" t="s">
        <v>1184</v>
      </c>
      <c r="CF5" s="95" t="s">
        <v>1215</v>
      </c>
      <c r="CG5" s="95" t="s">
        <v>1215</v>
      </c>
      <c r="CH5" s="95" t="s">
        <v>1214</v>
      </c>
      <c r="CI5" s="95" t="s">
        <v>1214</v>
      </c>
      <c r="CJ5" s="95" t="s">
        <v>1214</v>
      </c>
      <c r="CK5" s="95" t="s">
        <v>1214</v>
      </c>
      <c r="CL5" s="95" t="s">
        <v>1214</v>
      </c>
      <c r="CM5" s="95" t="s">
        <v>1214</v>
      </c>
      <c r="CN5" s="12" t="s">
        <v>1184</v>
      </c>
      <c r="CO5" s="95" t="s">
        <v>22</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95" t="s">
        <v>1214</v>
      </c>
      <c r="DQ5" s="95" t="s">
        <v>1214</v>
      </c>
      <c r="DR5" s="95" t="s">
        <v>1213</v>
      </c>
      <c r="DS5" s="95" t="s">
        <v>1213</v>
      </c>
      <c r="DT5" s="12" t="s">
        <v>1184</v>
      </c>
      <c r="DU5" s="95" t="s">
        <v>1213</v>
      </c>
      <c r="DV5" s="95" t="s">
        <v>1213</v>
      </c>
      <c r="DW5" s="95" t="s">
        <v>1217</v>
      </c>
      <c r="DX5" s="95" t="s">
        <v>1217</v>
      </c>
      <c r="DY5" s="95" t="s">
        <v>1217</v>
      </c>
      <c r="DZ5" s="12" t="s">
        <v>1184</v>
      </c>
      <c r="EA5" s="95" t="s">
        <v>22</v>
      </c>
      <c r="EB5" s="91" t="s">
        <v>23</v>
      </c>
      <c r="EC5" s="91" t="s">
        <v>23</v>
      </c>
      <c r="ED5" s="91" t="s">
        <v>23</v>
      </c>
      <c r="EE5" s="13" t="s">
        <v>2143</v>
      </c>
      <c r="EF5" s="13" t="s">
        <v>2143</v>
      </c>
      <c r="EG5" s="13" t="s">
        <v>2143</v>
      </c>
      <c r="EH5" s="13" t="s">
        <v>2143</v>
      </c>
      <c r="EI5" s="13" t="s">
        <v>2143</v>
      </c>
    </row>
    <row r="6" spans="1:139" x14ac:dyDescent="0.3">
      <c r="A6" s="549"/>
      <c r="B6" s="101" t="s">
        <v>32</v>
      </c>
      <c r="D6" s="88"/>
      <c r="E6" s="95" t="s">
        <v>1196</v>
      </c>
      <c r="F6" s="95" t="s">
        <v>1218</v>
      </c>
      <c r="G6" s="95" t="s">
        <v>1218</v>
      </c>
      <c r="H6" s="95" t="s">
        <v>1219</v>
      </c>
      <c r="I6" s="95" t="s">
        <v>1219</v>
      </c>
      <c r="J6" s="95" t="s">
        <v>1219</v>
      </c>
      <c r="K6" s="95" t="s">
        <v>1220</v>
      </c>
      <c r="L6" s="95" t="s">
        <v>1220</v>
      </c>
      <c r="M6" s="95" t="s">
        <v>1220</v>
      </c>
      <c r="N6" s="12" t="s">
        <v>1184</v>
      </c>
      <c r="O6" s="95" t="s">
        <v>1221</v>
      </c>
      <c r="P6" s="95" t="s">
        <v>1221</v>
      </c>
      <c r="Q6" s="95" t="s">
        <v>1222</v>
      </c>
      <c r="R6" s="95" t="s">
        <v>1222</v>
      </c>
      <c r="S6" s="95" t="s">
        <v>1222</v>
      </c>
      <c r="T6" s="95" t="s">
        <v>1222</v>
      </c>
      <c r="U6" s="95" t="s">
        <v>1222</v>
      </c>
      <c r="V6" s="95" t="s">
        <v>1222</v>
      </c>
      <c r="W6" s="12" t="s">
        <v>1184</v>
      </c>
      <c r="X6" s="95" t="s">
        <v>22</v>
      </c>
      <c r="Y6" s="11"/>
      <c r="Z6" s="11"/>
      <c r="AA6" s="11"/>
      <c r="AB6" s="95" t="s">
        <v>1222</v>
      </c>
      <c r="AC6" s="95" t="s">
        <v>1222</v>
      </c>
      <c r="AD6" s="95" t="s">
        <v>1222</v>
      </c>
      <c r="AE6" s="95" t="s">
        <v>1223</v>
      </c>
      <c r="AF6" s="95" t="s">
        <v>1223</v>
      </c>
      <c r="AG6" s="95" t="s">
        <v>1223</v>
      </c>
      <c r="AH6" s="95" t="s">
        <v>1223</v>
      </c>
      <c r="AI6" s="95" t="s">
        <v>1223</v>
      </c>
      <c r="AJ6" s="12" t="s">
        <v>1184</v>
      </c>
      <c r="AK6" s="95" t="s">
        <v>1223</v>
      </c>
      <c r="AL6" s="95" t="s">
        <v>1224</v>
      </c>
      <c r="AM6" s="95" t="s">
        <v>1224</v>
      </c>
      <c r="AN6" s="95" t="s">
        <v>1224</v>
      </c>
      <c r="AO6" s="95" t="s">
        <v>1225</v>
      </c>
      <c r="AP6" s="95" t="s">
        <v>1225</v>
      </c>
      <c r="AQ6" s="95" t="s">
        <v>113</v>
      </c>
      <c r="AR6" s="95" t="s">
        <v>113</v>
      </c>
      <c r="AS6" s="95" t="s">
        <v>113</v>
      </c>
      <c r="AT6" s="12" t="s">
        <v>1184</v>
      </c>
      <c r="AU6" s="95" t="s">
        <v>22</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23</v>
      </c>
      <c r="EC6" s="91" t="s">
        <v>23</v>
      </c>
      <c r="ED6" s="91" t="s">
        <v>23</v>
      </c>
      <c r="EE6" s="90"/>
      <c r="EF6" s="90"/>
      <c r="EG6" s="90"/>
      <c r="EH6" s="90"/>
      <c r="EI6" s="90"/>
    </row>
    <row r="7" spans="1:139" ht="28.8" x14ac:dyDescent="0.3">
      <c r="A7" s="549"/>
      <c r="B7" s="101" t="s">
        <v>33</v>
      </c>
      <c r="D7" s="88"/>
      <c r="E7" s="95" t="s">
        <v>1196</v>
      </c>
      <c r="F7" s="95" t="s">
        <v>1226</v>
      </c>
      <c r="G7" s="95" t="s">
        <v>1226</v>
      </c>
      <c r="H7" s="95" t="s">
        <v>1226</v>
      </c>
      <c r="I7" s="95" t="s">
        <v>1226</v>
      </c>
      <c r="J7" s="95" t="s">
        <v>1226</v>
      </c>
      <c r="K7" s="95" t="s">
        <v>1226</v>
      </c>
      <c r="L7" s="95" t="s">
        <v>1226</v>
      </c>
      <c r="M7" s="95" t="s">
        <v>1227</v>
      </c>
      <c r="N7" s="12" t="s">
        <v>1184</v>
      </c>
      <c r="O7" s="95" t="s">
        <v>1227</v>
      </c>
      <c r="P7" s="95" t="s">
        <v>1227</v>
      </c>
      <c r="Q7" s="95" t="s">
        <v>1227</v>
      </c>
      <c r="R7" s="95" t="s">
        <v>1227</v>
      </c>
      <c r="S7" s="95" t="s">
        <v>116</v>
      </c>
      <c r="T7" s="95" t="s">
        <v>116</v>
      </c>
      <c r="U7" s="95" t="s">
        <v>419</v>
      </c>
      <c r="V7" s="95" t="s">
        <v>1228</v>
      </c>
      <c r="W7" s="12" t="s">
        <v>1184</v>
      </c>
      <c r="X7" s="95" t="s">
        <v>22</v>
      </c>
      <c r="Y7" s="11"/>
      <c r="Z7" s="11"/>
      <c r="AA7" s="11"/>
      <c r="AB7" s="95" t="s">
        <v>424</v>
      </c>
      <c r="AC7" s="95" t="s">
        <v>424</v>
      </c>
      <c r="AD7" s="95" t="s">
        <v>425</v>
      </c>
      <c r="AE7" s="95" t="s">
        <v>425</v>
      </c>
      <c r="AF7" s="95" t="s">
        <v>425</v>
      </c>
      <c r="AG7" s="95" t="s">
        <v>426</v>
      </c>
      <c r="AH7" s="95" t="s">
        <v>426</v>
      </c>
      <c r="AI7" s="95" t="s">
        <v>427</v>
      </c>
      <c r="AJ7" s="12" t="s">
        <v>1184</v>
      </c>
      <c r="AK7" s="95" t="s">
        <v>427</v>
      </c>
      <c r="AL7" s="95" t="s">
        <v>1229</v>
      </c>
      <c r="AM7" s="95" t="s">
        <v>1229</v>
      </c>
      <c r="AN7" s="95" t="s">
        <v>1230</v>
      </c>
      <c r="AO7" s="95" t="s">
        <v>1231</v>
      </c>
      <c r="AP7" s="95" t="s">
        <v>1232</v>
      </c>
      <c r="AQ7" s="95" t="s">
        <v>1232</v>
      </c>
      <c r="AR7" s="95" t="s">
        <v>431</v>
      </c>
      <c r="AS7" s="95" t="s">
        <v>431</v>
      </c>
      <c r="AT7" s="12" t="s">
        <v>1184</v>
      </c>
      <c r="AU7" s="95" t="s">
        <v>22</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23</v>
      </c>
      <c r="EC7" s="91" t="s">
        <v>23</v>
      </c>
      <c r="ED7" s="91" t="s">
        <v>23</v>
      </c>
      <c r="EE7" s="90"/>
      <c r="EF7" s="90"/>
      <c r="EG7" s="90"/>
      <c r="EH7" s="90"/>
      <c r="EI7" s="90"/>
    </row>
    <row r="8" spans="1:139" ht="28.8" x14ac:dyDescent="0.3">
      <c r="A8" s="549"/>
      <c r="B8" s="101" t="s">
        <v>34</v>
      </c>
      <c r="D8" s="88"/>
      <c r="E8" s="95" t="s">
        <v>1196</v>
      </c>
      <c r="F8" s="95" t="s">
        <v>1233</v>
      </c>
      <c r="G8" s="95" t="s">
        <v>1233</v>
      </c>
      <c r="H8" s="95" t="s">
        <v>1233</v>
      </c>
      <c r="I8" s="95" t="s">
        <v>1233</v>
      </c>
      <c r="J8" s="95" t="s">
        <v>1233</v>
      </c>
      <c r="K8" s="95" t="s">
        <v>1233</v>
      </c>
      <c r="L8" s="95" t="s">
        <v>1233</v>
      </c>
      <c r="M8" s="95" t="s">
        <v>1233</v>
      </c>
      <c r="N8" s="12" t="s">
        <v>1184</v>
      </c>
      <c r="O8" s="95" t="s">
        <v>1234</v>
      </c>
      <c r="P8" s="95" t="s">
        <v>1234</v>
      </c>
      <c r="Q8" s="95" t="s">
        <v>1234</v>
      </c>
      <c r="R8" s="95" t="s">
        <v>1234</v>
      </c>
      <c r="S8" s="95" t="s">
        <v>1234</v>
      </c>
      <c r="T8" s="95" t="s">
        <v>1234</v>
      </c>
      <c r="U8" s="95" t="s">
        <v>1234</v>
      </c>
      <c r="V8" s="95" t="s">
        <v>1234</v>
      </c>
      <c r="W8" s="12" t="s">
        <v>1184</v>
      </c>
      <c r="X8" s="95" t="s">
        <v>22</v>
      </c>
      <c r="Y8" s="11"/>
      <c r="Z8" s="11"/>
      <c r="AA8" s="11"/>
      <c r="AB8" s="95" t="s">
        <v>1234</v>
      </c>
      <c r="AC8" s="95" t="s">
        <v>1234</v>
      </c>
      <c r="AD8" s="95" t="s">
        <v>1234</v>
      </c>
      <c r="AE8" s="95" t="s">
        <v>1234</v>
      </c>
      <c r="AF8" s="95" t="s">
        <v>1234</v>
      </c>
      <c r="AG8" s="95" t="s">
        <v>1235</v>
      </c>
      <c r="AH8" s="95" t="s">
        <v>1235</v>
      </c>
      <c r="AI8" s="95" t="s">
        <v>1235</v>
      </c>
      <c r="AJ8" s="12" t="s">
        <v>1184</v>
      </c>
      <c r="AK8" s="95" t="s">
        <v>1235</v>
      </c>
      <c r="AL8" s="95" t="s">
        <v>1235</v>
      </c>
      <c r="AM8" s="95" t="s">
        <v>446</v>
      </c>
      <c r="AN8" s="95" t="s">
        <v>446</v>
      </c>
      <c r="AO8" s="95" t="s">
        <v>446</v>
      </c>
      <c r="AP8" s="95" t="s">
        <v>446</v>
      </c>
      <c r="AQ8" s="95" t="s">
        <v>446</v>
      </c>
      <c r="AR8" s="95" t="s">
        <v>446</v>
      </c>
      <c r="AS8" s="95" t="s">
        <v>446</v>
      </c>
      <c r="AT8" s="12" t="s">
        <v>1184</v>
      </c>
      <c r="AU8" s="95" t="s">
        <v>22</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95" t="s">
        <v>446</v>
      </c>
      <c r="CT8" s="95" t="s">
        <v>446</v>
      </c>
      <c r="CU8" s="95" t="s">
        <v>1236</v>
      </c>
      <c r="CV8" s="95" t="s">
        <v>1236</v>
      </c>
      <c r="CW8" s="95" t="s">
        <v>1236</v>
      </c>
      <c r="CX8" s="95" t="s">
        <v>1236</v>
      </c>
      <c r="CY8" s="95" t="s">
        <v>1236</v>
      </c>
      <c r="CZ8" s="95" t="s">
        <v>1236</v>
      </c>
      <c r="DA8" s="12" t="s">
        <v>1184</v>
      </c>
      <c r="DB8" s="95" t="s">
        <v>1236</v>
      </c>
      <c r="DC8" s="95" t="s">
        <v>1236</v>
      </c>
      <c r="DD8" s="95" t="s">
        <v>1236</v>
      </c>
      <c r="DE8" s="95" t="s">
        <v>1236</v>
      </c>
      <c r="DF8" s="95" t="s">
        <v>1236</v>
      </c>
      <c r="DG8" s="95" t="s">
        <v>1236</v>
      </c>
      <c r="DH8" s="95" t="s">
        <v>1237</v>
      </c>
      <c r="DI8" s="95" t="s">
        <v>1237</v>
      </c>
      <c r="DJ8" s="95" t="s">
        <v>1237</v>
      </c>
      <c r="DK8" s="12" t="s">
        <v>1184</v>
      </c>
      <c r="DL8" s="95" t="s">
        <v>22</v>
      </c>
      <c r="DM8" s="11"/>
      <c r="DN8" s="11"/>
      <c r="DO8" s="11"/>
      <c r="DP8" s="90"/>
      <c r="DQ8" s="90"/>
      <c r="DR8" s="90"/>
      <c r="DS8" s="90"/>
      <c r="DT8" s="90"/>
      <c r="DU8" s="90"/>
      <c r="DV8" s="90"/>
      <c r="DW8" s="90"/>
      <c r="DX8" s="90"/>
      <c r="DY8" s="90"/>
      <c r="DZ8" s="90"/>
      <c r="EA8" s="90"/>
      <c r="EB8" s="91" t="s">
        <v>23</v>
      </c>
      <c r="EC8" s="91" t="s">
        <v>23</v>
      </c>
      <c r="ED8" s="91" t="s">
        <v>23</v>
      </c>
      <c r="EE8" s="90"/>
      <c r="EF8" s="90"/>
      <c r="EG8" s="90"/>
      <c r="EH8" s="90"/>
      <c r="EI8" s="90"/>
    </row>
    <row r="9" spans="1:139" ht="51.75" customHeight="1" x14ac:dyDescent="0.3">
      <c r="A9" s="197"/>
      <c r="B9" s="140" t="s">
        <v>887</v>
      </c>
      <c r="D9" s="88"/>
      <c r="E9" s="162" t="s">
        <v>1524</v>
      </c>
      <c r="F9" s="162" t="s">
        <v>1524</v>
      </c>
      <c r="G9" s="162" t="s">
        <v>1524</v>
      </c>
      <c r="H9" s="162" t="s">
        <v>1524</v>
      </c>
      <c r="I9" s="162" t="s">
        <v>1524</v>
      </c>
      <c r="J9" s="162" t="s">
        <v>1524</v>
      </c>
      <c r="K9" s="162" t="s">
        <v>1524</v>
      </c>
      <c r="L9" s="162" t="s">
        <v>1606</v>
      </c>
      <c r="M9" s="162" t="s">
        <v>1606</v>
      </c>
      <c r="N9" s="162" t="s">
        <v>1606</v>
      </c>
      <c r="O9" s="162" t="s">
        <v>1606</v>
      </c>
      <c r="P9" s="162" t="s">
        <v>1606</v>
      </c>
      <c r="Q9" s="162" t="s">
        <v>1606</v>
      </c>
      <c r="R9" s="162" t="s">
        <v>1606</v>
      </c>
      <c r="S9" s="162" t="s">
        <v>1606</v>
      </c>
      <c r="T9" s="162" t="s">
        <v>1606</v>
      </c>
      <c r="U9" s="162" t="s">
        <v>1606</v>
      </c>
      <c r="V9" s="162" t="s">
        <v>1606</v>
      </c>
      <c r="W9" s="162" t="s">
        <v>1606</v>
      </c>
      <c r="X9" s="162" t="s">
        <v>1606</v>
      </c>
      <c r="Y9" s="11"/>
      <c r="Z9" s="11"/>
      <c r="AA9" s="11"/>
      <c r="AB9" s="162" t="s">
        <v>1596</v>
      </c>
      <c r="AC9" s="162" t="s">
        <v>1596</v>
      </c>
      <c r="AD9" s="162" t="s">
        <v>1596</v>
      </c>
      <c r="AE9" s="162" t="s">
        <v>1596</v>
      </c>
      <c r="AF9" s="162" t="s">
        <v>1596</v>
      </c>
      <c r="AG9" s="162" t="s">
        <v>1596</v>
      </c>
      <c r="AH9" s="162" t="s">
        <v>1596</v>
      </c>
      <c r="AI9" s="162" t="s">
        <v>1596</v>
      </c>
      <c r="AJ9" s="162" t="s">
        <v>1596</v>
      </c>
      <c r="AK9" s="162" t="s">
        <v>1596</v>
      </c>
      <c r="AL9" s="162" t="s">
        <v>1596</v>
      </c>
      <c r="AM9" s="162" t="s">
        <v>1596</v>
      </c>
      <c r="AN9" s="162" t="s">
        <v>1596</v>
      </c>
      <c r="AO9" s="162" t="s">
        <v>1596</v>
      </c>
      <c r="AP9" s="162" t="s">
        <v>1596</v>
      </c>
      <c r="AQ9" s="162" t="s">
        <v>1596</v>
      </c>
      <c r="AR9" s="162" t="s">
        <v>1596</v>
      </c>
      <c r="AS9" s="162" t="s">
        <v>1596</v>
      </c>
      <c r="AT9" s="162" t="s">
        <v>1596</v>
      </c>
      <c r="AU9" s="162" t="s">
        <v>1596</v>
      </c>
      <c r="AV9" s="11"/>
      <c r="AW9" s="11"/>
      <c r="AX9" s="11"/>
      <c r="AY9" s="162" t="s">
        <v>1592</v>
      </c>
      <c r="AZ9" s="162" t="s">
        <v>1592</v>
      </c>
      <c r="BA9" s="162" t="s">
        <v>1592</v>
      </c>
      <c r="BB9" s="162" t="s">
        <v>1592</v>
      </c>
      <c r="BC9" s="162" t="s">
        <v>1592</v>
      </c>
      <c r="BD9" s="162" t="s">
        <v>1592</v>
      </c>
      <c r="BE9" s="162" t="s">
        <v>1592</v>
      </c>
      <c r="BF9" s="162" t="s">
        <v>1592</v>
      </c>
      <c r="BG9" s="162" t="s">
        <v>1592</v>
      </c>
      <c r="BH9" s="162" t="s">
        <v>1592</v>
      </c>
      <c r="BI9" s="162" t="s">
        <v>1592</v>
      </c>
      <c r="BJ9" s="162" t="s">
        <v>1592</v>
      </c>
      <c r="BK9" s="162" t="s">
        <v>1592</v>
      </c>
      <c r="BL9" s="162" t="s">
        <v>1592</v>
      </c>
      <c r="BM9" s="162" t="s">
        <v>1592</v>
      </c>
      <c r="BN9" s="162" t="s">
        <v>1592</v>
      </c>
      <c r="BO9" s="162" t="s">
        <v>1592</v>
      </c>
      <c r="BP9" s="162" t="s">
        <v>1592</v>
      </c>
      <c r="BQ9" s="162" t="s">
        <v>1592</v>
      </c>
      <c r="BR9" s="162" t="s">
        <v>1592</v>
      </c>
      <c r="BS9" s="11"/>
      <c r="BT9" s="11"/>
      <c r="BU9" s="11"/>
      <c r="BV9" s="162" t="s">
        <v>1593</v>
      </c>
      <c r="BW9" s="162" t="s">
        <v>1593</v>
      </c>
      <c r="BX9" s="162" t="s">
        <v>1593</v>
      </c>
      <c r="BY9" s="162" t="s">
        <v>1593</v>
      </c>
      <c r="BZ9" s="162" t="s">
        <v>1593</v>
      </c>
      <c r="CA9" s="162" t="s">
        <v>1593</v>
      </c>
      <c r="CB9" s="162" t="s">
        <v>1593</v>
      </c>
      <c r="CC9" s="162" t="s">
        <v>1593</v>
      </c>
      <c r="CD9" s="162" t="s">
        <v>1593</v>
      </c>
      <c r="CE9" s="162" t="s">
        <v>1593</v>
      </c>
      <c r="CF9" s="162" t="s">
        <v>1593</v>
      </c>
      <c r="CG9" s="162" t="s">
        <v>1593</v>
      </c>
      <c r="CH9" s="162" t="s">
        <v>1593</v>
      </c>
      <c r="CI9" s="162" t="s">
        <v>1593</v>
      </c>
      <c r="CJ9" s="162" t="s">
        <v>1593</v>
      </c>
      <c r="CK9" s="162" t="s">
        <v>1593</v>
      </c>
      <c r="CL9" s="162" t="s">
        <v>1593</v>
      </c>
      <c r="CM9" s="162" t="s">
        <v>1593</v>
      </c>
      <c r="CN9" s="162" t="s">
        <v>1593</v>
      </c>
      <c r="CO9" s="162" t="s">
        <v>1593</v>
      </c>
      <c r="CP9" s="11"/>
      <c r="CQ9" s="11"/>
      <c r="CR9" s="11"/>
      <c r="CS9" s="162" t="s">
        <v>1594</v>
      </c>
      <c r="CT9" s="162" t="s">
        <v>1594</v>
      </c>
      <c r="CU9" s="162" t="s">
        <v>1594</v>
      </c>
      <c r="CV9" s="162" t="s">
        <v>1594</v>
      </c>
      <c r="CW9" s="162" t="s">
        <v>1594</v>
      </c>
      <c r="CX9" s="162" t="s">
        <v>1594</v>
      </c>
      <c r="CY9" s="162" t="s">
        <v>1594</v>
      </c>
      <c r="CZ9" s="162" t="s">
        <v>1594</v>
      </c>
      <c r="DA9" s="162" t="s">
        <v>1594</v>
      </c>
      <c r="DB9" s="162" t="s">
        <v>1594</v>
      </c>
      <c r="DC9" s="162" t="s">
        <v>1594</v>
      </c>
      <c r="DD9" s="162" t="s">
        <v>1594</v>
      </c>
      <c r="DE9" s="162" t="s">
        <v>1594</v>
      </c>
      <c r="DF9" s="162" t="s">
        <v>1594</v>
      </c>
      <c r="DG9" s="162" t="s">
        <v>1594</v>
      </c>
      <c r="DH9" s="162" t="s">
        <v>1594</v>
      </c>
      <c r="DI9" s="162" t="s">
        <v>1594</v>
      </c>
      <c r="DJ9" s="162" t="s">
        <v>1594</v>
      </c>
      <c r="DK9" s="162" t="s">
        <v>1594</v>
      </c>
      <c r="DL9" s="162" t="s">
        <v>1594</v>
      </c>
      <c r="DM9" s="11"/>
      <c r="DN9" s="11"/>
      <c r="DO9" s="11"/>
      <c r="DP9" s="162" t="s">
        <v>1595</v>
      </c>
      <c r="DQ9" s="162" t="s">
        <v>1595</v>
      </c>
      <c r="DR9" s="162" t="s">
        <v>1595</v>
      </c>
      <c r="DS9" s="162" t="s">
        <v>1595</v>
      </c>
      <c r="DT9" s="162" t="s">
        <v>1595</v>
      </c>
      <c r="DU9" s="162" t="s">
        <v>1595</v>
      </c>
      <c r="DV9" s="162" t="s">
        <v>1595</v>
      </c>
      <c r="DW9" s="162" t="s">
        <v>1595</v>
      </c>
      <c r="DX9" s="162" t="s">
        <v>1595</v>
      </c>
      <c r="DY9" s="162" t="s">
        <v>1595</v>
      </c>
      <c r="DZ9" s="162" t="s">
        <v>1595</v>
      </c>
      <c r="EA9" s="162" t="s">
        <v>1595</v>
      </c>
      <c r="EB9" s="162" t="s">
        <v>1595</v>
      </c>
      <c r="EC9" s="162" t="s">
        <v>1595</v>
      </c>
      <c r="ED9" s="162" t="s">
        <v>1595</v>
      </c>
      <c r="EE9" s="162" t="s">
        <v>1595</v>
      </c>
      <c r="EF9" s="162" t="s">
        <v>1595</v>
      </c>
      <c r="EG9" s="162" t="s">
        <v>1595</v>
      </c>
      <c r="EH9" s="162" t="s">
        <v>1595</v>
      </c>
      <c r="EI9" s="162" t="s">
        <v>1595</v>
      </c>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50" t="s">
        <v>49</v>
      </c>
      <c r="B11" s="105" t="s">
        <v>35</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1238</v>
      </c>
      <c r="AC11" s="11" t="s">
        <v>1238</v>
      </c>
      <c r="AD11" s="11" t="s">
        <v>1239</v>
      </c>
      <c r="AE11" s="11" t="s">
        <v>274</v>
      </c>
      <c r="AF11" s="11" t="s">
        <v>274</v>
      </c>
      <c r="AG11" s="11" t="s">
        <v>274</v>
      </c>
      <c r="AH11" s="11" t="s">
        <v>1240</v>
      </c>
      <c r="AI11" s="11" t="s">
        <v>1240</v>
      </c>
      <c r="AJ11" s="12" t="s">
        <v>1184</v>
      </c>
      <c r="AK11" s="13" t="s">
        <v>1241</v>
      </c>
      <c r="AL11" s="13" t="s">
        <v>1241</v>
      </c>
      <c r="AM11" s="13" t="s">
        <v>118</v>
      </c>
      <c r="AN11" s="13" t="s">
        <v>1242</v>
      </c>
      <c r="AO11" s="13" t="s">
        <v>1242</v>
      </c>
      <c r="AP11" s="13" t="s">
        <v>1243</v>
      </c>
      <c r="AQ11" s="13" t="s">
        <v>1243</v>
      </c>
      <c r="AR11" s="13" t="s">
        <v>1243</v>
      </c>
      <c r="AS11" s="13" t="s">
        <v>806</v>
      </c>
      <c r="AT11" s="12" t="s">
        <v>1184</v>
      </c>
      <c r="AU11" s="13" t="s">
        <v>22</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806</v>
      </c>
      <c r="CT11" s="11" t="s">
        <v>1244</v>
      </c>
      <c r="CU11" s="11" t="s">
        <v>1244</v>
      </c>
      <c r="CV11" s="11" t="s">
        <v>1245</v>
      </c>
      <c r="CW11" s="11" t="s">
        <v>1245</v>
      </c>
      <c r="CX11" s="11" t="s">
        <v>1246</v>
      </c>
      <c r="CY11" s="11" t="s">
        <v>1246</v>
      </c>
      <c r="CZ11" s="11" t="s">
        <v>1247</v>
      </c>
      <c r="DA11" s="12" t="s">
        <v>1184</v>
      </c>
      <c r="DB11" s="11" t="s">
        <v>1248</v>
      </c>
      <c r="DC11" s="11" t="s">
        <v>1248</v>
      </c>
      <c r="DD11" s="11" t="s">
        <v>1248</v>
      </c>
      <c r="DE11" s="11" t="s">
        <v>1248</v>
      </c>
      <c r="DF11" s="11" t="s">
        <v>1249</v>
      </c>
      <c r="DG11" s="11" t="s">
        <v>1249</v>
      </c>
      <c r="DH11" s="11" t="s">
        <v>1250</v>
      </c>
      <c r="DI11" s="95" t="s">
        <v>1251</v>
      </c>
      <c r="DJ11" s="95" t="s">
        <v>1251</v>
      </c>
      <c r="DK11" s="12" t="s">
        <v>1184</v>
      </c>
      <c r="DL11" s="11" t="s">
        <v>22</v>
      </c>
      <c r="DM11" s="11"/>
      <c r="DN11" s="11"/>
      <c r="DO11" s="11"/>
      <c r="DP11" s="90"/>
      <c r="DQ11" s="90"/>
      <c r="DR11" s="90"/>
      <c r="DS11" s="90"/>
      <c r="DT11" s="90"/>
      <c r="DU11" s="90"/>
      <c r="DV11" s="90"/>
      <c r="DW11" s="90"/>
      <c r="DX11" s="90"/>
      <c r="DY11" s="90"/>
      <c r="DZ11" s="90"/>
      <c r="EA11" s="90"/>
      <c r="EB11" s="91" t="s">
        <v>23</v>
      </c>
      <c r="EC11" s="91" t="s">
        <v>23</v>
      </c>
      <c r="ED11" s="91" t="s">
        <v>23</v>
      </c>
      <c r="EE11" s="90"/>
      <c r="EF11" s="90"/>
      <c r="EG11" s="90"/>
      <c r="EH11" s="90"/>
      <c r="EI11" s="90"/>
    </row>
    <row r="12" spans="1:139" ht="28.8" x14ac:dyDescent="0.3">
      <c r="A12" s="550"/>
      <c r="B12" s="105" t="s">
        <v>36</v>
      </c>
      <c r="D12" s="88"/>
      <c r="E12" s="11" t="s">
        <v>1273</v>
      </c>
      <c r="F12" s="11" t="s">
        <v>1272</v>
      </c>
      <c r="G12" s="11" t="s">
        <v>1271</v>
      </c>
      <c r="H12" s="11" t="s">
        <v>1270</v>
      </c>
      <c r="I12" s="11" t="s">
        <v>421</v>
      </c>
      <c r="J12" s="11" t="s">
        <v>1252</v>
      </c>
      <c r="K12" s="11" t="s">
        <v>1252</v>
      </c>
      <c r="L12" s="11" t="s">
        <v>1253</v>
      </c>
      <c r="M12" s="11" t="s">
        <v>1254</v>
      </c>
      <c r="N12" s="12" t="s">
        <v>1184</v>
      </c>
      <c r="O12" s="11" t="s">
        <v>1269</v>
      </c>
      <c r="P12" s="11" t="s">
        <v>1255</v>
      </c>
      <c r="Q12" s="11" t="s">
        <v>1256</v>
      </c>
      <c r="R12" s="11" t="s">
        <v>1257</v>
      </c>
      <c r="S12" s="11" t="s">
        <v>1257</v>
      </c>
      <c r="T12" s="11" t="s">
        <v>1258</v>
      </c>
      <c r="U12" s="11" t="s">
        <v>565</v>
      </c>
      <c r="V12" s="11" t="s">
        <v>1259</v>
      </c>
      <c r="W12" s="12" t="s">
        <v>1184</v>
      </c>
      <c r="X12" s="11" t="s">
        <v>22</v>
      </c>
      <c r="Y12" s="11"/>
      <c r="Z12" s="11"/>
      <c r="AA12" s="11"/>
      <c r="AB12" s="11" t="s">
        <v>1260</v>
      </c>
      <c r="AC12" s="11" t="s">
        <v>1268</v>
      </c>
      <c r="AD12" s="11" t="s">
        <v>1261</v>
      </c>
      <c r="AE12" s="11" t="s">
        <v>1262</v>
      </c>
      <c r="AF12" s="11" t="s">
        <v>1262</v>
      </c>
      <c r="AG12" s="11" t="s">
        <v>1262</v>
      </c>
      <c r="AH12" s="11" t="s">
        <v>1263</v>
      </c>
      <c r="AI12" s="11" t="s">
        <v>1263</v>
      </c>
      <c r="AJ12" s="12" t="s">
        <v>1184</v>
      </c>
      <c r="AK12" s="13" t="s">
        <v>1267</v>
      </c>
      <c r="AL12" s="13" t="s">
        <v>427</v>
      </c>
      <c r="AM12" s="13" t="s">
        <v>1264</v>
      </c>
      <c r="AN12" s="13" t="s">
        <v>1232</v>
      </c>
      <c r="AO12" s="13" t="s">
        <v>430</v>
      </c>
      <c r="AP12" s="13" t="s">
        <v>1265</v>
      </c>
      <c r="AQ12" s="13" t="s">
        <v>431</v>
      </c>
      <c r="AR12" s="13" t="s">
        <v>431</v>
      </c>
      <c r="AS12" s="13" t="s">
        <v>1274</v>
      </c>
      <c r="AT12" s="12" t="s">
        <v>1184</v>
      </c>
      <c r="AU12" s="13" t="s">
        <v>22</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23</v>
      </c>
      <c r="EC12" s="91" t="s">
        <v>23</v>
      </c>
      <c r="ED12" s="91" t="s">
        <v>23</v>
      </c>
      <c r="EE12" s="90"/>
      <c r="EF12" s="90"/>
      <c r="EG12" s="90"/>
      <c r="EH12" s="90"/>
      <c r="EI12" s="90"/>
    </row>
    <row r="13" spans="1:139" ht="43.2" x14ac:dyDescent="0.3">
      <c r="A13" s="550"/>
      <c r="B13" s="105" t="s">
        <v>37</v>
      </c>
      <c r="D13" s="88"/>
      <c r="E13" s="90"/>
      <c r="F13" s="90"/>
      <c r="G13" s="90"/>
      <c r="H13" s="90"/>
      <c r="I13" s="90"/>
      <c r="J13" s="90"/>
      <c r="K13" s="90"/>
      <c r="L13" s="90"/>
      <c r="M13" s="90"/>
      <c r="N13" s="90"/>
      <c r="O13" s="90"/>
      <c r="P13" s="90"/>
      <c r="Q13" s="90"/>
      <c r="R13" s="90"/>
      <c r="S13" s="90"/>
      <c r="T13" s="90"/>
      <c r="U13" s="90"/>
      <c r="V13" s="90"/>
      <c r="W13" s="90"/>
      <c r="X13" s="90"/>
      <c r="Y13" s="11"/>
      <c r="Z13" s="11"/>
      <c r="AA13" s="11"/>
      <c r="AB13" s="11" t="s">
        <v>1277</v>
      </c>
      <c r="AC13" s="11" t="s">
        <v>1275</v>
      </c>
      <c r="AD13" s="11" t="s">
        <v>1275</v>
      </c>
      <c r="AE13" s="11" t="s">
        <v>1275</v>
      </c>
      <c r="AF13" s="11" t="s">
        <v>1278</v>
      </c>
      <c r="AG13" s="11" t="s">
        <v>1279</v>
      </c>
      <c r="AH13" s="11" t="s">
        <v>1279</v>
      </c>
      <c r="AI13" s="11" t="s">
        <v>1276</v>
      </c>
      <c r="AJ13" s="12" t="s">
        <v>1184</v>
      </c>
      <c r="AK13" s="13" t="s">
        <v>1280</v>
      </c>
      <c r="AL13" s="13" t="s">
        <v>1315</v>
      </c>
      <c r="AM13" s="13" t="s">
        <v>1281</v>
      </c>
      <c r="AN13" s="13" t="s">
        <v>1252</v>
      </c>
      <c r="AO13" s="13" t="s">
        <v>1252</v>
      </c>
      <c r="AP13" s="13" t="s">
        <v>1252</v>
      </c>
      <c r="AQ13" s="13" t="s">
        <v>1282</v>
      </c>
      <c r="AR13" s="13" t="s">
        <v>1282</v>
      </c>
      <c r="AS13" s="13" t="s">
        <v>1283</v>
      </c>
      <c r="AT13" s="12" t="s">
        <v>1184</v>
      </c>
      <c r="AU13" s="13" t="s">
        <v>22</v>
      </c>
      <c r="AV13" s="11"/>
      <c r="AW13" s="11"/>
      <c r="AX13" s="11"/>
      <c r="AY13" s="11" t="s">
        <v>1284</v>
      </c>
      <c r="AZ13" s="11" t="s">
        <v>1285</v>
      </c>
      <c r="BA13" s="11" t="s">
        <v>1286</v>
      </c>
      <c r="BB13" s="11" t="s">
        <v>1287</v>
      </c>
      <c r="BC13" s="11" t="s">
        <v>1288</v>
      </c>
      <c r="BD13" s="11" t="s">
        <v>1289</v>
      </c>
      <c r="BE13" s="11" t="s">
        <v>1290</v>
      </c>
      <c r="BF13" s="11" t="s">
        <v>1291</v>
      </c>
      <c r="BG13" s="12" t="s">
        <v>1184</v>
      </c>
      <c r="BH13" s="11" t="s">
        <v>1259</v>
      </c>
      <c r="BI13" s="11" t="s">
        <v>1292</v>
      </c>
      <c r="BJ13" s="11" t="s">
        <v>1293</v>
      </c>
      <c r="BK13" s="11" t="s">
        <v>1294</v>
      </c>
      <c r="BL13" s="11" t="s">
        <v>1295</v>
      </c>
      <c r="BM13" s="11" t="s">
        <v>1314</v>
      </c>
      <c r="BN13" s="11" t="s">
        <v>1296</v>
      </c>
      <c r="BO13" s="11" t="s">
        <v>1297</v>
      </c>
      <c r="BP13" s="11" t="s">
        <v>1298</v>
      </c>
      <c r="BQ13" s="12" t="s">
        <v>1184</v>
      </c>
      <c r="BR13" s="11" t="s">
        <v>22</v>
      </c>
      <c r="BS13" s="11"/>
      <c r="BT13" s="11"/>
      <c r="BU13" s="11"/>
      <c r="BV13" s="11" t="s">
        <v>1299</v>
      </c>
      <c r="BW13" s="11" t="s">
        <v>1300</v>
      </c>
      <c r="BX13" s="11" t="s">
        <v>1301</v>
      </c>
      <c r="BY13" s="11" t="s">
        <v>1302</v>
      </c>
      <c r="BZ13" s="11" t="s">
        <v>1303</v>
      </c>
      <c r="CA13" s="11" t="s">
        <v>1304</v>
      </c>
      <c r="CB13" s="11" t="s">
        <v>1305</v>
      </c>
      <c r="CC13" s="11" t="s">
        <v>1313</v>
      </c>
      <c r="CD13" s="11" t="s">
        <v>1306</v>
      </c>
      <c r="CE13" s="12" t="s">
        <v>1184</v>
      </c>
      <c r="CF13" s="11" t="s">
        <v>1266</v>
      </c>
      <c r="CG13" s="11" t="s">
        <v>427</v>
      </c>
      <c r="CH13" s="11" t="s">
        <v>1232</v>
      </c>
      <c r="CI13" s="11" t="s">
        <v>1232</v>
      </c>
      <c r="CJ13" s="11" t="s">
        <v>1312</v>
      </c>
      <c r="CK13" s="11" t="s">
        <v>1311</v>
      </c>
      <c r="CL13" s="11" t="s">
        <v>1310</v>
      </c>
      <c r="CM13" s="11" t="s">
        <v>1309</v>
      </c>
      <c r="CN13" s="12" t="s">
        <v>1184</v>
      </c>
      <c r="CO13" s="11" t="s">
        <v>22</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1" t="s">
        <v>1308</v>
      </c>
      <c r="DQ13" s="11" t="s">
        <v>1308</v>
      </c>
      <c r="DR13" s="11" t="s">
        <v>1308</v>
      </c>
      <c r="DS13" s="11" t="s">
        <v>1308</v>
      </c>
      <c r="DT13" s="12" t="s">
        <v>1184</v>
      </c>
      <c r="DU13" s="95" t="s">
        <v>1307</v>
      </c>
      <c r="DV13" s="95" t="s">
        <v>1307</v>
      </c>
      <c r="DW13" s="95" t="s">
        <v>1307</v>
      </c>
      <c r="DX13" s="95" t="s">
        <v>1307</v>
      </c>
      <c r="DY13" s="95" t="s">
        <v>1307</v>
      </c>
      <c r="DZ13" s="12" t="s">
        <v>1184</v>
      </c>
      <c r="EA13" s="95" t="s">
        <v>22</v>
      </c>
      <c r="EB13" s="91" t="s">
        <v>23</v>
      </c>
      <c r="EC13" s="91" t="s">
        <v>23</v>
      </c>
      <c r="ED13" s="91" t="s">
        <v>23</v>
      </c>
      <c r="EE13" s="13" t="s">
        <v>2143</v>
      </c>
      <c r="EF13" s="13" t="s">
        <v>2143</v>
      </c>
      <c r="EG13" s="13" t="s">
        <v>2143</v>
      </c>
      <c r="EH13" s="13" t="s">
        <v>2143</v>
      </c>
      <c r="EI13" s="13" t="s">
        <v>2143</v>
      </c>
    </row>
    <row r="14" spans="1:139" ht="28.8" x14ac:dyDescent="0.3">
      <c r="A14" s="550"/>
      <c r="B14" s="105" t="s">
        <v>38</v>
      </c>
      <c r="D14" s="88"/>
      <c r="E14" s="95" t="s">
        <v>1196</v>
      </c>
      <c r="F14" s="95" t="s">
        <v>1316</v>
      </c>
      <c r="G14" s="95" t="s">
        <v>1316</v>
      </c>
      <c r="H14" s="95" t="s">
        <v>1316</v>
      </c>
      <c r="I14" s="95" t="s">
        <v>1317</v>
      </c>
      <c r="J14" s="95" t="s">
        <v>1317</v>
      </c>
      <c r="K14" s="95" t="s">
        <v>1318</v>
      </c>
      <c r="L14" s="95" t="s">
        <v>1318</v>
      </c>
      <c r="M14" s="95" t="s">
        <v>1318</v>
      </c>
      <c r="N14" s="12" t="s">
        <v>1184</v>
      </c>
      <c r="O14" s="11" t="s">
        <v>218</v>
      </c>
      <c r="P14" s="11" t="s">
        <v>218</v>
      </c>
      <c r="Q14" s="11" t="s">
        <v>218</v>
      </c>
      <c r="R14" s="11" t="s">
        <v>218</v>
      </c>
      <c r="S14" s="11" t="s">
        <v>218</v>
      </c>
      <c r="T14" s="11" t="s">
        <v>218</v>
      </c>
      <c r="U14" s="11" t="s">
        <v>219</v>
      </c>
      <c r="V14" s="11" t="s">
        <v>219</v>
      </c>
      <c r="W14" s="12" t="s">
        <v>1184</v>
      </c>
      <c r="X14" s="11" t="s">
        <v>22</v>
      </c>
      <c r="Y14" s="11"/>
      <c r="Z14" s="11"/>
      <c r="AA14" s="11"/>
      <c r="AB14" s="11" t="s">
        <v>219</v>
      </c>
      <c r="AC14" s="11" t="s">
        <v>219</v>
      </c>
      <c r="AD14" s="11" t="s">
        <v>219</v>
      </c>
      <c r="AE14" s="11" t="s">
        <v>219</v>
      </c>
      <c r="AF14" s="95" t="s">
        <v>1319</v>
      </c>
      <c r="AG14" s="95" t="s">
        <v>1319</v>
      </c>
      <c r="AH14" s="95" t="s">
        <v>1319</v>
      </c>
      <c r="AI14" s="95" t="s">
        <v>1319</v>
      </c>
      <c r="AJ14" s="12" t="s">
        <v>1184</v>
      </c>
      <c r="AK14" s="95" t="s">
        <v>1319</v>
      </c>
      <c r="AL14" s="95" t="s">
        <v>1319</v>
      </c>
      <c r="AM14" s="95" t="s">
        <v>1320</v>
      </c>
      <c r="AN14" s="95" t="s">
        <v>1320</v>
      </c>
      <c r="AO14" s="95" t="s">
        <v>1320</v>
      </c>
      <c r="AP14" s="95" t="s">
        <v>1320</v>
      </c>
      <c r="AQ14" s="95" t="s">
        <v>1320</v>
      </c>
      <c r="AR14" s="95" t="s">
        <v>1320</v>
      </c>
      <c r="AS14" s="95" t="s">
        <v>1320</v>
      </c>
      <c r="AT14" s="12" t="s">
        <v>1184</v>
      </c>
      <c r="AU14" s="95" t="s">
        <v>22</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23</v>
      </c>
      <c r="EC14" s="91" t="s">
        <v>23</v>
      </c>
      <c r="ED14" s="91" t="s">
        <v>23</v>
      </c>
      <c r="EE14" s="90"/>
      <c r="EF14" s="90"/>
      <c r="EG14" s="90"/>
      <c r="EH14" s="90"/>
      <c r="EI14" s="90"/>
    </row>
    <row r="15" spans="1:139" ht="36" customHeight="1" x14ac:dyDescent="0.3">
      <c r="A15" s="193"/>
      <c r="B15" s="102" t="s">
        <v>0</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23</v>
      </c>
      <c r="EC15" s="91" t="s">
        <v>23</v>
      </c>
      <c r="ED15" s="91" t="s">
        <v>23</v>
      </c>
      <c r="EE15" s="90"/>
      <c r="EF15" s="90"/>
      <c r="EG15" s="90"/>
      <c r="EH15" s="90"/>
      <c r="EI15" s="90"/>
    </row>
    <row r="16" spans="1:139" ht="36" customHeight="1" x14ac:dyDescent="0.3">
      <c r="A16" s="193"/>
      <c r="B16" s="141" t="s">
        <v>887</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23</v>
      </c>
      <c r="EC16" s="91" t="s">
        <v>23</v>
      </c>
      <c r="ED16" s="91" t="s">
        <v>23</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28.8" x14ac:dyDescent="0.3">
      <c r="A18" s="551" t="s">
        <v>50</v>
      </c>
      <c r="B18" s="104" t="s">
        <v>39</v>
      </c>
      <c r="D18" s="88"/>
      <c r="E18" s="11" t="s">
        <v>1196</v>
      </c>
      <c r="F18" s="11" t="s">
        <v>1321</v>
      </c>
      <c r="G18" s="11" t="s">
        <v>1322</v>
      </c>
      <c r="H18" s="11" t="s">
        <v>1323</v>
      </c>
      <c r="I18" s="11" t="s">
        <v>1324</v>
      </c>
      <c r="J18" s="11" t="s">
        <v>1325</v>
      </c>
      <c r="K18" s="11" t="s">
        <v>1326</v>
      </c>
      <c r="L18" s="11" t="s">
        <v>1327</v>
      </c>
      <c r="M18" s="11" t="s">
        <v>1328</v>
      </c>
      <c r="N18" s="12" t="s">
        <v>1184</v>
      </c>
      <c r="O18" s="11" t="s">
        <v>1329</v>
      </c>
      <c r="P18" s="11" t="s">
        <v>1333</v>
      </c>
      <c r="Q18" s="11" t="s">
        <v>1330</v>
      </c>
      <c r="R18" s="11" t="s">
        <v>1331</v>
      </c>
      <c r="S18" s="11" t="s">
        <v>1332</v>
      </c>
      <c r="T18" s="11" t="s">
        <v>1334</v>
      </c>
      <c r="U18" s="11" t="s">
        <v>1335</v>
      </c>
      <c r="V18" s="11" t="s">
        <v>1336</v>
      </c>
      <c r="W18" s="12" t="s">
        <v>1184</v>
      </c>
      <c r="X18" s="11" t="s">
        <v>22</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23</v>
      </c>
      <c r="EC18" s="91" t="s">
        <v>23</v>
      </c>
      <c r="ED18" s="91" t="s">
        <v>23</v>
      </c>
      <c r="EE18" s="90"/>
      <c r="EF18" s="90"/>
      <c r="EG18" s="90"/>
      <c r="EH18" s="90"/>
      <c r="EI18" s="90"/>
    </row>
    <row r="19" spans="1:139" ht="43.2" x14ac:dyDescent="0.3">
      <c r="A19" s="551"/>
      <c r="B19" s="104" t="s">
        <v>40</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1337</v>
      </c>
      <c r="AC19" s="11" t="s">
        <v>1337</v>
      </c>
      <c r="AD19" s="11" t="s">
        <v>1337</v>
      </c>
      <c r="AE19" s="11" t="s">
        <v>1337</v>
      </c>
      <c r="AF19" s="11" t="s">
        <v>1338</v>
      </c>
      <c r="AG19" s="11" t="s">
        <v>1338</v>
      </c>
      <c r="AH19" s="11" t="s">
        <v>1339</v>
      </c>
      <c r="AI19" s="11" t="s">
        <v>1339</v>
      </c>
      <c r="AJ19" s="12" t="s">
        <v>1184</v>
      </c>
      <c r="AK19" s="11" t="s">
        <v>1339</v>
      </c>
      <c r="AL19" s="11" t="s">
        <v>1340</v>
      </c>
      <c r="AM19" s="11" t="s">
        <v>1341</v>
      </c>
      <c r="AN19" s="11" t="s">
        <v>1342</v>
      </c>
      <c r="AO19" s="11" t="s">
        <v>1343</v>
      </c>
      <c r="AP19" s="11" t="s">
        <v>1344</v>
      </c>
      <c r="AQ19" s="11" t="s">
        <v>1344</v>
      </c>
      <c r="AR19" s="11" t="s">
        <v>1345</v>
      </c>
      <c r="AS19" s="11" t="s">
        <v>1345</v>
      </c>
      <c r="AT19" s="12" t="s">
        <v>1184</v>
      </c>
      <c r="AU19" s="11" t="s">
        <v>22</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23</v>
      </c>
      <c r="EC19" s="91" t="s">
        <v>23</v>
      </c>
      <c r="ED19" s="91" t="s">
        <v>23</v>
      </c>
      <c r="EE19" s="90"/>
      <c r="EF19" s="90"/>
      <c r="EG19" s="90"/>
      <c r="EH19" s="90"/>
      <c r="EI19" s="90"/>
    </row>
    <row r="20" spans="1:139" ht="28.8" x14ac:dyDescent="0.3">
      <c r="A20" s="551"/>
      <c r="B20" s="104" t="s">
        <v>41</v>
      </c>
      <c r="D20" s="88"/>
      <c r="E20" s="11" t="s">
        <v>1196</v>
      </c>
      <c r="F20" s="11" t="s">
        <v>1346</v>
      </c>
      <c r="G20" s="11" t="s">
        <v>1347</v>
      </c>
      <c r="H20" s="11" t="s">
        <v>1348</v>
      </c>
      <c r="I20" s="11" t="s">
        <v>1349</v>
      </c>
      <c r="J20" s="11" t="s">
        <v>1350</v>
      </c>
      <c r="K20" s="11" t="s">
        <v>1351</v>
      </c>
      <c r="L20" s="11" t="s">
        <v>1351</v>
      </c>
      <c r="M20" s="11" t="s">
        <v>1351</v>
      </c>
      <c r="N20" s="12" t="s">
        <v>1184</v>
      </c>
      <c r="O20" s="11" t="s">
        <v>1351</v>
      </c>
      <c r="P20" s="11" t="s">
        <v>1351</v>
      </c>
      <c r="Q20" s="11" t="s">
        <v>1352</v>
      </c>
      <c r="R20" s="11" t="s">
        <v>1353</v>
      </c>
      <c r="S20" s="11" t="s">
        <v>1354</v>
      </c>
      <c r="T20" s="11" t="s">
        <v>1354</v>
      </c>
      <c r="U20" s="11" t="s">
        <v>1355</v>
      </c>
      <c r="V20" s="11" t="s">
        <v>1355</v>
      </c>
      <c r="W20" s="12" t="s">
        <v>1184</v>
      </c>
      <c r="X20" s="11" t="s">
        <v>22</v>
      </c>
      <c r="Y20" s="11"/>
      <c r="Z20" s="11"/>
      <c r="AA20" s="11"/>
      <c r="AB20" s="11" t="s">
        <v>1355</v>
      </c>
      <c r="AC20" s="11" t="s">
        <v>1355</v>
      </c>
      <c r="AD20" s="95" t="s">
        <v>1356</v>
      </c>
      <c r="AE20" s="95" t="s">
        <v>1357</v>
      </c>
      <c r="AF20" s="95" t="s">
        <v>1357</v>
      </c>
      <c r="AG20" s="95" t="s">
        <v>1359</v>
      </c>
      <c r="AH20" s="95" t="s">
        <v>1359</v>
      </c>
      <c r="AI20" s="95" t="s">
        <v>1359</v>
      </c>
      <c r="AJ20" s="12" t="s">
        <v>1184</v>
      </c>
      <c r="AK20" s="95" t="s">
        <v>1358</v>
      </c>
      <c r="AL20" s="95" t="s">
        <v>1358</v>
      </c>
      <c r="AM20" s="95" t="s">
        <v>1358</v>
      </c>
      <c r="AN20" s="95" t="s">
        <v>1358</v>
      </c>
      <c r="AO20" s="95" t="s">
        <v>1358</v>
      </c>
      <c r="AP20" s="95" t="s">
        <v>1358</v>
      </c>
      <c r="AQ20" s="95" t="s">
        <v>1358</v>
      </c>
      <c r="AR20" s="11" t="s">
        <v>1360</v>
      </c>
      <c r="AS20" s="11" t="s">
        <v>1361</v>
      </c>
      <c r="AT20" s="12" t="s">
        <v>1184</v>
      </c>
      <c r="AU20" s="11" t="s">
        <v>22</v>
      </c>
      <c r="AV20" s="11"/>
      <c r="AW20" s="11"/>
      <c r="AX20" s="11"/>
      <c r="AY20" s="11" t="s">
        <v>1361</v>
      </c>
      <c r="AZ20" s="11" t="s">
        <v>1362</v>
      </c>
      <c r="BA20" s="11" t="s">
        <v>1363</v>
      </c>
      <c r="BB20" s="11" t="s">
        <v>1364</v>
      </c>
      <c r="BC20" s="11" t="s">
        <v>1364</v>
      </c>
      <c r="BD20" s="11" t="s">
        <v>1365</v>
      </c>
      <c r="BE20" s="11" t="s">
        <v>1365</v>
      </c>
      <c r="BF20" s="11" t="s">
        <v>1366</v>
      </c>
      <c r="BG20" s="12" t="s">
        <v>1184</v>
      </c>
      <c r="BH20" s="11" t="s">
        <v>1366</v>
      </c>
      <c r="BI20" s="11" t="s">
        <v>1366</v>
      </c>
      <c r="BJ20" s="11" t="s">
        <v>1367</v>
      </c>
      <c r="BK20" s="11" t="s">
        <v>1367</v>
      </c>
      <c r="BL20" s="11" t="s">
        <v>1367</v>
      </c>
      <c r="BM20" s="11" t="s">
        <v>1368</v>
      </c>
      <c r="BN20" s="11" t="s">
        <v>1368</v>
      </c>
      <c r="BO20" s="11" t="s">
        <v>1368</v>
      </c>
      <c r="BP20" s="11" t="s">
        <v>1368</v>
      </c>
      <c r="BQ20" s="12" t="s">
        <v>1184</v>
      </c>
      <c r="BR20" s="11" t="s">
        <v>22</v>
      </c>
      <c r="BS20" s="11"/>
      <c r="BT20" s="11"/>
      <c r="BU20" s="11"/>
      <c r="BV20" s="11" t="s">
        <v>1369</v>
      </c>
      <c r="BW20" s="11" t="s">
        <v>1369</v>
      </c>
      <c r="BX20" s="11" t="s">
        <v>1280</v>
      </c>
      <c r="BY20" s="11" t="s">
        <v>1370</v>
      </c>
      <c r="BZ20" s="11" t="s">
        <v>1371</v>
      </c>
      <c r="CA20" s="11" t="s">
        <v>1372</v>
      </c>
      <c r="CB20" s="11" t="s">
        <v>1373</v>
      </c>
      <c r="CC20" s="11" t="s">
        <v>1374</v>
      </c>
      <c r="CD20" s="11" t="s">
        <v>1375</v>
      </c>
      <c r="CE20" s="12" t="s">
        <v>1184</v>
      </c>
      <c r="CF20" s="11" t="s">
        <v>1376</v>
      </c>
      <c r="CG20" s="11" t="s">
        <v>1377</v>
      </c>
      <c r="CH20" s="11" t="s">
        <v>1378</v>
      </c>
      <c r="CI20" s="11" t="s">
        <v>1378</v>
      </c>
      <c r="CJ20" s="11" t="s">
        <v>1378</v>
      </c>
      <c r="CK20" s="11" t="s">
        <v>1379</v>
      </c>
      <c r="CL20" s="11" t="s">
        <v>1380</v>
      </c>
      <c r="CM20" s="11" t="s">
        <v>1381</v>
      </c>
      <c r="CN20" s="12" t="s">
        <v>1184</v>
      </c>
      <c r="CO20" s="11" t="s">
        <v>22</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1381</v>
      </c>
      <c r="DQ20" s="11" t="s">
        <v>1381</v>
      </c>
      <c r="DR20" s="11" t="s">
        <v>1382</v>
      </c>
      <c r="DS20" s="11" t="s">
        <v>1382</v>
      </c>
      <c r="DT20" s="12" t="s">
        <v>1184</v>
      </c>
      <c r="DU20" s="11" t="s">
        <v>1382</v>
      </c>
      <c r="DV20" s="11" t="s">
        <v>1382</v>
      </c>
      <c r="DW20" s="11" t="s">
        <v>1383</v>
      </c>
      <c r="DX20" s="11" t="s">
        <v>1383</v>
      </c>
      <c r="DY20" s="11" t="s">
        <v>1384</v>
      </c>
      <c r="DZ20" s="12" t="s">
        <v>1184</v>
      </c>
      <c r="EA20" s="11" t="s">
        <v>22</v>
      </c>
      <c r="EB20" s="91" t="s">
        <v>23</v>
      </c>
      <c r="EC20" s="91" t="s">
        <v>23</v>
      </c>
      <c r="ED20" s="91" t="s">
        <v>23</v>
      </c>
      <c r="EE20" s="13" t="s">
        <v>2143</v>
      </c>
      <c r="EF20" s="13" t="s">
        <v>2143</v>
      </c>
      <c r="EG20" s="13" t="s">
        <v>2143</v>
      </c>
      <c r="EH20" s="13" t="s">
        <v>2143</v>
      </c>
      <c r="EI20" s="13" t="s">
        <v>2143</v>
      </c>
    </row>
    <row r="21" spans="1:139" ht="36" customHeight="1" x14ac:dyDescent="0.3">
      <c r="A21" s="194"/>
      <c r="B21" s="103" t="s">
        <v>0</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23</v>
      </c>
      <c r="EC21" s="91" t="s">
        <v>23</v>
      </c>
      <c r="ED21" s="91" t="s">
        <v>23</v>
      </c>
      <c r="EE21" s="90"/>
      <c r="EF21" s="90"/>
      <c r="EG21" s="90"/>
      <c r="EH21" s="90"/>
      <c r="EI21" s="90"/>
    </row>
    <row r="22" spans="1:139" ht="36" customHeight="1" x14ac:dyDescent="0.3">
      <c r="A22" s="194"/>
      <c r="B22" s="142" t="s">
        <v>887</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23</v>
      </c>
      <c r="EC22" s="91" t="s">
        <v>23</v>
      </c>
      <c r="ED22" s="91" t="s">
        <v>23</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43.2" x14ac:dyDescent="0.3">
      <c r="A24" s="552" t="s">
        <v>51</v>
      </c>
      <c r="B24" s="107" t="s">
        <v>42</v>
      </c>
      <c r="D24" s="88"/>
      <c r="E24" s="90"/>
      <c r="F24" s="90"/>
      <c r="G24" s="90"/>
      <c r="H24" s="90"/>
      <c r="I24" s="90"/>
      <c r="J24" s="90"/>
      <c r="K24" s="90"/>
      <c r="L24" s="90"/>
      <c r="M24" s="90"/>
      <c r="N24" s="90"/>
      <c r="O24" s="90"/>
      <c r="P24" s="90"/>
      <c r="Q24" s="90"/>
      <c r="R24" s="90"/>
      <c r="S24" s="90"/>
      <c r="T24" s="90"/>
      <c r="U24" s="90"/>
      <c r="V24" s="90"/>
      <c r="W24" s="90"/>
      <c r="X24" s="90"/>
      <c r="Y24" s="11"/>
      <c r="Z24" s="11"/>
      <c r="AA24" s="11"/>
      <c r="AB24" s="11" t="s">
        <v>406</v>
      </c>
      <c r="AC24" s="11" t="s">
        <v>1385</v>
      </c>
      <c r="AD24" s="11" t="s">
        <v>1386</v>
      </c>
      <c r="AE24" s="11" t="s">
        <v>1387</v>
      </c>
      <c r="AF24" s="11" t="s">
        <v>1388</v>
      </c>
      <c r="AG24" s="95" t="s">
        <v>1389</v>
      </c>
      <c r="AH24" s="95" t="s">
        <v>1390</v>
      </c>
      <c r="AI24" s="95" t="s">
        <v>1391</v>
      </c>
      <c r="AJ24" s="12" t="s">
        <v>1184</v>
      </c>
      <c r="AK24" s="11" t="s">
        <v>1392</v>
      </c>
      <c r="AL24" s="11" t="s">
        <v>1393</v>
      </c>
      <c r="AM24" s="11" t="s">
        <v>1394</v>
      </c>
      <c r="AN24" s="11" t="s">
        <v>1395</v>
      </c>
      <c r="AO24" s="11" t="s">
        <v>1396</v>
      </c>
      <c r="AP24" s="11" t="s">
        <v>1397</v>
      </c>
      <c r="AQ24" s="11" t="s">
        <v>1398</v>
      </c>
      <c r="AR24" s="11" t="s">
        <v>1399</v>
      </c>
      <c r="AS24" s="11" t="s">
        <v>1400</v>
      </c>
      <c r="AT24" s="12" t="s">
        <v>1184</v>
      </c>
      <c r="AU24" s="11" t="s">
        <v>22</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23</v>
      </c>
      <c r="EC24" s="91" t="s">
        <v>23</v>
      </c>
      <c r="ED24" s="91" t="s">
        <v>23</v>
      </c>
      <c r="EE24" s="90"/>
      <c r="EF24" s="90"/>
      <c r="EG24" s="90"/>
      <c r="EH24" s="90"/>
      <c r="EI24" s="90"/>
    </row>
    <row r="25" spans="1:139" ht="43.2" x14ac:dyDescent="0.3">
      <c r="A25" s="552"/>
      <c r="B25" s="107" t="s">
        <v>43</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1401</v>
      </c>
      <c r="AC25" s="11" t="s">
        <v>1402</v>
      </c>
      <c r="AD25" s="11" t="s">
        <v>1403</v>
      </c>
      <c r="AE25" s="11" t="s">
        <v>1404</v>
      </c>
      <c r="AF25" s="11" t="s">
        <v>1405</v>
      </c>
      <c r="AG25" s="11" t="s">
        <v>1405</v>
      </c>
      <c r="AH25" s="11" t="s">
        <v>1406</v>
      </c>
      <c r="AI25" s="11" t="s">
        <v>1406</v>
      </c>
      <c r="AJ25" s="12" t="s">
        <v>1184</v>
      </c>
      <c r="AK25" s="11" t="s">
        <v>1407</v>
      </c>
      <c r="AL25" s="11" t="s">
        <v>1407</v>
      </c>
      <c r="AM25" s="11" t="s">
        <v>1408</v>
      </c>
      <c r="AN25" s="11" t="s">
        <v>1408</v>
      </c>
      <c r="AO25" s="11" t="s">
        <v>1409</v>
      </c>
      <c r="AP25" s="11" t="s">
        <v>1410</v>
      </c>
      <c r="AQ25" s="11" t="s">
        <v>1411</v>
      </c>
      <c r="AR25" s="11" t="s">
        <v>1411</v>
      </c>
      <c r="AS25" s="11" t="s">
        <v>1412</v>
      </c>
      <c r="AT25" s="12" t="s">
        <v>1184</v>
      </c>
      <c r="AU25" s="11" t="s">
        <v>22</v>
      </c>
      <c r="AV25" s="11"/>
      <c r="AW25" s="11"/>
      <c r="AX25" s="11"/>
      <c r="AY25" s="11" t="s">
        <v>1413</v>
      </c>
      <c r="AZ25" s="11" t="s">
        <v>1413</v>
      </c>
      <c r="BA25" s="11" t="s">
        <v>1414</v>
      </c>
      <c r="BB25" s="11" t="s">
        <v>1415</v>
      </c>
      <c r="BC25" s="11" t="s">
        <v>1416</v>
      </c>
      <c r="BD25" s="11" t="s">
        <v>1417</v>
      </c>
      <c r="BE25" s="11" t="s">
        <v>1418</v>
      </c>
      <c r="BF25" s="11" t="s">
        <v>1419</v>
      </c>
      <c r="BG25" s="12" t="s">
        <v>1184</v>
      </c>
      <c r="BH25" s="11" t="s">
        <v>1419</v>
      </c>
      <c r="BI25" s="11" t="s">
        <v>1420</v>
      </c>
      <c r="BJ25" s="11" t="s">
        <v>1421</v>
      </c>
      <c r="BK25" s="11" t="s">
        <v>1422</v>
      </c>
      <c r="BL25" s="11" t="s">
        <v>1422</v>
      </c>
      <c r="BM25" s="11" t="s">
        <v>1422</v>
      </c>
      <c r="BN25" s="11" t="s">
        <v>1422</v>
      </c>
      <c r="BO25" s="11" t="s">
        <v>1422</v>
      </c>
      <c r="BP25" s="11" t="s">
        <v>1422</v>
      </c>
      <c r="BQ25" s="12" t="s">
        <v>1184</v>
      </c>
      <c r="BR25" s="11" t="s">
        <v>22</v>
      </c>
      <c r="BS25" s="11"/>
      <c r="BT25" s="11"/>
      <c r="BU25" s="11"/>
      <c r="BV25" s="95" t="s">
        <v>1423</v>
      </c>
      <c r="BW25" s="95" t="s">
        <v>1423</v>
      </c>
      <c r="BX25" s="95" t="s">
        <v>1423</v>
      </c>
      <c r="BY25" s="95" t="s">
        <v>1423</v>
      </c>
      <c r="BZ25" s="95" t="s">
        <v>1423</v>
      </c>
      <c r="CA25" s="95" t="s">
        <v>1423</v>
      </c>
      <c r="CB25" s="95" t="s">
        <v>1423</v>
      </c>
      <c r="CC25" s="95" t="s">
        <v>1423</v>
      </c>
      <c r="CD25" s="95" t="s">
        <v>1423</v>
      </c>
      <c r="CE25" s="12" t="s">
        <v>1184</v>
      </c>
      <c r="CF25" s="11" t="s">
        <v>1424</v>
      </c>
      <c r="CG25" s="11" t="s">
        <v>1424</v>
      </c>
      <c r="CH25" s="11" t="s">
        <v>1425</v>
      </c>
      <c r="CI25" s="11" t="s">
        <v>1426</v>
      </c>
      <c r="CJ25" s="11" t="s">
        <v>1427</v>
      </c>
      <c r="CK25" s="11" t="s">
        <v>1428</v>
      </c>
      <c r="CL25" s="11" t="s">
        <v>1428</v>
      </c>
      <c r="CM25" s="11" t="s">
        <v>1429</v>
      </c>
      <c r="CN25" s="12" t="s">
        <v>1184</v>
      </c>
      <c r="CO25" s="11" t="s">
        <v>22</v>
      </c>
      <c r="CP25" s="11"/>
      <c r="CQ25" s="11"/>
      <c r="CR25" s="11"/>
      <c r="CS25" s="11" t="s">
        <v>1430</v>
      </c>
      <c r="CT25" s="11" t="s">
        <v>1430</v>
      </c>
      <c r="CU25" s="11" t="s">
        <v>1431</v>
      </c>
      <c r="CV25" s="11" t="s">
        <v>1433</v>
      </c>
      <c r="CW25" s="11" t="s">
        <v>1432</v>
      </c>
      <c r="CX25" s="95" t="s">
        <v>1444</v>
      </c>
      <c r="CY25" s="95" t="s">
        <v>1444</v>
      </c>
      <c r="CZ25" s="95" t="s">
        <v>1434</v>
      </c>
      <c r="DA25" s="12" t="s">
        <v>1184</v>
      </c>
      <c r="DB25" s="95" t="s">
        <v>1435</v>
      </c>
      <c r="DC25" s="95" t="s">
        <v>1436</v>
      </c>
      <c r="DD25" s="95" t="s">
        <v>1437</v>
      </c>
      <c r="DE25" s="11" t="s">
        <v>1438</v>
      </c>
      <c r="DF25" s="95" t="s">
        <v>1439</v>
      </c>
      <c r="DG25" s="95" t="s">
        <v>1443</v>
      </c>
      <c r="DH25" s="95" t="s">
        <v>1442</v>
      </c>
      <c r="DI25" s="95" t="s">
        <v>1441</v>
      </c>
      <c r="DJ25" s="95" t="s">
        <v>1440</v>
      </c>
      <c r="DK25" s="12" t="s">
        <v>1184</v>
      </c>
      <c r="DL25" s="11" t="s">
        <v>22</v>
      </c>
      <c r="DM25" s="11"/>
      <c r="DN25" s="11"/>
      <c r="DO25" s="11"/>
      <c r="DP25" s="90"/>
      <c r="DQ25" s="90"/>
      <c r="DR25" s="90"/>
      <c r="DS25" s="90"/>
      <c r="DT25" s="90"/>
      <c r="DU25" s="90"/>
      <c r="DV25" s="90"/>
      <c r="DW25" s="90"/>
      <c r="DX25" s="90"/>
      <c r="DY25" s="90"/>
      <c r="DZ25" s="90"/>
      <c r="EA25" s="90"/>
      <c r="EB25" s="91" t="s">
        <v>23</v>
      </c>
      <c r="EC25" s="91" t="s">
        <v>23</v>
      </c>
      <c r="ED25" s="91" t="s">
        <v>23</v>
      </c>
      <c r="EE25" s="90"/>
      <c r="EF25" s="90"/>
      <c r="EG25" s="90"/>
      <c r="EH25" s="90"/>
      <c r="EI25" s="90"/>
    </row>
    <row r="26" spans="1:139" ht="36" customHeight="1" x14ac:dyDescent="0.3">
      <c r="A26" s="195"/>
      <c r="B26" s="106" t="s">
        <v>0</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23</v>
      </c>
      <c r="EC26" s="91" t="s">
        <v>23</v>
      </c>
      <c r="ED26" s="91" t="s">
        <v>23</v>
      </c>
      <c r="EE26" s="90"/>
      <c r="EF26" s="90"/>
      <c r="EG26" s="90"/>
      <c r="EH26" s="90"/>
      <c r="EI26" s="90"/>
    </row>
    <row r="27" spans="1:139" ht="36" customHeight="1" x14ac:dyDescent="0.3">
      <c r="A27" s="195"/>
      <c r="B27" s="143" t="s">
        <v>887</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23</v>
      </c>
      <c r="EC27" s="91" t="s">
        <v>23</v>
      </c>
      <c r="ED27" s="91" t="s">
        <v>23</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53" t="s">
        <v>52</v>
      </c>
      <c r="B29" s="109" t="s">
        <v>44</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240</v>
      </c>
      <c r="BW29" s="11" t="s">
        <v>240</v>
      </c>
      <c r="BX29" s="11" t="s">
        <v>240</v>
      </c>
      <c r="BY29" s="11" t="s">
        <v>240</v>
      </c>
      <c r="BZ29" s="11" t="s">
        <v>240</v>
      </c>
      <c r="CA29" s="11" t="s">
        <v>1445</v>
      </c>
      <c r="CB29" s="11" t="s">
        <v>1445</v>
      </c>
      <c r="CC29" s="11" t="s">
        <v>1445</v>
      </c>
      <c r="CD29" s="11" t="s">
        <v>1447</v>
      </c>
      <c r="CE29" s="12" t="s">
        <v>1184</v>
      </c>
      <c r="CF29" s="11" t="s">
        <v>1447</v>
      </c>
      <c r="CG29" s="11" t="s">
        <v>1447</v>
      </c>
      <c r="CH29" s="11" t="s">
        <v>1447</v>
      </c>
      <c r="CI29" s="11" t="s">
        <v>1447</v>
      </c>
      <c r="CJ29" s="11" t="s">
        <v>238</v>
      </c>
      <c r="CK29" s="11" t="s">
        <v>238</v>
      </c>
      <c r="CL29" s="11" t="s">
        <v>238</v>
      </c>
      <c r="CM29" s="11" t="s">
        <v>279</v>
      </c>
      <c r="CN29" s="12" t="s">
        <v>1184</v>
      </c>
      <c r="CO29" s="11" t="s">
        <v>22</v>
      </c>
      <c r="CP29" s="11"/>
      <c r="CQ29" s="11"/>
      <c r="CR29" s="11"/>
      <c r="CS29" s="95" t="s">
        <v>242</v>
      </c>
      <c r="CT29" s="95" t="s">
        <v>242</v>
      </c>
      <c r="CU29" s="95" t="s">
        <v>242</v>
      </c>
      <c r="CV29" s="95" t="s">
        <v>242</v>
      </c>
      <c r="CW29" s="11" t="s">
        <v>1446</v>
      </c>
      <c r="CX29" s="11" t="s">
        <v>1446</v>
      </c>
      <c r="CY29" s="11" t="s">
        <v>1446</v>
      </c>
      <c r="CZ29" s="11" t="s">
        <v>1446</v>
      </c>
      <c r="DA29" s="12" t="s">
        <v>1184</v>
      </c>
      <c r="DB29" s="11" t="s">
        <v>239</v>
      </c>
      <c r="DC29" s="11" t="s">
        <v>239</v>
      </c>
      <c r="DD29" s="11" t="s">
        <v>239</v>
      </c>
      <c r="DE29" s="95" t="s">
        <v>241</v>
      </c>
      <c r="DF29" s="95" t="s">
        <v>241</v>
      </c>
      <c r="DG29" s="95" t="s">
        <v>241</v>
      </c>
      <c r="DH29" s="95" t="s">
        <v>241</v>
      </c>
      <c r="DI29" s="95" t="s">
        <v>1449</v>
      </c>
      <c r="DJ29" s="95" t="s">
        <v>1449</v>
      </c>
      <c r="DK29" s="12" t="s">
        <v>1184</v>
      </c>
      <c r="DL29" s="11" t="s">
        <v>22</v>
      </c>
      <c r="DM29" s="11"/>
      <c r="DN29" s="11"/>
      <c r="DO29" s="11"/>
      <c r="DP29" s="100" t="s">
        <v>1450</v>
      </c>
      <c r="DQ29" s="100" t="s">
        <v>1450</v>
      </c>
      <c r="DR29" s="100" t="s">
        <v>1450</v>
      </c>
      <c r="DS29" s="100" t="s">
        <v>1450</v>
      </c>
      <c r="DT29" s="12" t="s">
        <v>1184</v>
      </c>
      <c r="DU29" s="95" t="s">
        <v>1451</v>
      </c>
      <c r="DV29" s="95" t="s">
        <v>1451</v>
      </c>
      <c r="DW29" s="95" t="s">
        <v>1451</v>
      </c>
      <c r="DX29" s="95" t="s">
        <v>1451</v>
      </c>
      <c r="DY29" s="95" t="s">
        <v>1452</v>
      </c>
      <c r="DZ29" s="12" t="s">
        <v>1184</v>
      </c>
      <c r="EA29" s="95" t="s">
        <v>22</v>
      </c>
      <c r="EB29" s="91" t="s">
        <v>23</v>
      </c>
      <c r="EC29" s="91" t="s">
        <v>23</v>
      </c>
      <c r="ED29" s="91" t="s">
        <v>23</v>
      </c>
      <c r="EE29" s="13" t="s">
        <v>2143</v>
      </c>
      <c r="EF29" s="13" t="s">
        <v>2143</v>
      </c>
      <c r="EG29" s="13" t="s">
        <v>2143</v>
      </c>
      <c r="EH29" s="13" t="s">
        <v>2143</v>
      </c>
      <c r="EI29" s="13" t="s">
        <v>2143</v>
      </c>
    </row>
    <row r="30" spans="1:139" ht="43.2" x14ac:dyDescent="0.3">
      <c r="A30" s="553"/>
      <c r="B30" s="109" t="s">
        <v>45</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95" t="s">
        <v>1453</v>
      </c>
      <c r="AZ30" s="95" t="s">
        <v>1453</v>
      </c>
      <c r="BA30" s="95" t="s">
        <v>1453</v>
      </c>
      <c r="BB30" s="95" t="s">
        <v>1454</v>
      </c>
      <c r="BC30" s="95" t="s">
        <v>1454</v>
      </c>
      <c r="BD30" s="95" t="s">
        <v>1454</v>
      </c>
      <c r="BE30" s="95" t="s">
        <v>386</v>
      </c>
      <c r="BF30" s="95" t="s">
        <v>386</v>
      </c>
      <c r="BG30" s="12" t="s">
        <v>1184</v>
      </c>
      <c r="BH30" s="95" t="s">
        <v>386</v>
      </c>
      <c r="BI30" s="95" t="s">
        <v>386</v>
      </c>
      <c r="BJ30" s="95" t="s">
        <v>387</v>
      </c>
      <c r="BK30" s="95" t="s">
        <v>387</v>
      </c>
      <c r="BL30" s="95" t="s">
        <v>387</v>
      </c>
      <c r="BM30" s="95" t="s">
        <v>388</v>
      </c>
      <c r="BN30" s="95" t="s">
        <v>388</v>
      </c>
      <c r="BO30" s="95" t="s">
        <v>388</v>
      </c>
      <c r="BP30" s="95" t="s">
        <v>388</v>
      </c>
      <c r="BQ30" s="12" t="s">
        <v>1184</v>
      </c>
      <c r="BR30" s="95" t="s">
        <v>22</v>
      </c>
      <c r="BS30" s="11"/>
      <c r="BT30" s="11"/>
      <c r="BU30" s="11"/>
      <c r="BV30" s="95" t="s">
        <v>1455</v>
      </c>
      <c r="BW30" s="95" t="s">
        <v>1455</v>
      </c>
      <c r="BX30" s="95" t="s">
        <v>1455</v>
      </c>
      <c r="BY30" s="95" t="s">
        <v>1455</v>
      </c>
      <c r="BZ30" s="95" t="s">
        <v>1455</v>
      </c>
      <c r="CA30" s="95" t="s">
        <v>1456</v>
      </c>
      <c r="CB30" s="95" t="s">
        <v>1456</v>
      </c>
      <c r="CC30" s="95" t="s">
        <v>1456</v>
      </c>
      <c r="CD30" s="95" t="s">
        <v>1457</v>
      </c>
      <c r="CE30" s="12" t="s">
        <v>1184</v>
      </c>
      <c r="CF30" s="95" t="s">
        <v>1457</v>
      </c>
      <c r="CG30" s="95" t="s">
        <v>1457</v>
      </c>
      <c r="CH30" s="95" t="s">
        <v>1458</v>
      </c>
      <c r="CI30" s="95" t="s">
        <v>1458</v>
      </c>
      <c r="CJ30" s="95" t="s">
        <v>1458</v>
      </c>
      <c r="CK30" s="95" t="s">
        <v>1458</v>
      </c>
      <c r="CL30" s="95" t="s">
        <v>577</v>
      </c>
      <c r="CM30" s="95" t="s">
        <v>577</v>
      </c>
      <c r="CN30" s="12" t="s">
        <v>1184</v>
      </c>
      <c r="CO30" s="95" t="s">
        <v>22</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95" t="s">
        <v>1459</v>
      </c>
      <c r="DQ30" s="95" t="s">
        <v>1459</v>
      </c>
      <c r="DR30" s="95" t="s">
        <v>1459</v>
      </c>
      <c r="DS30" s="95" t="s">
        <v>1460</v>
      </c>
      <c r="DT30" s="12" t="s">
        <v>1184</v>
      </c>
      <c r="DU30" s="95" t="s">
        <v>394</v>
      </c>
      <c r="DV30" s="95" t="s">
        <v>394</v>
      </c>
      <c r="DW30" s="95" t="s">
        <v>244</v>
      </c>
      <c r="DX30" s="95" t="s">
        <v>244</v>
      </c>
      <c r="DY30" s="95" t="s">
        <v>395</v>
      </c>
      <c r="DZ30" s="12" t="s">
        <v>1184</v>
      </c>
      <c r="EA30" s="95" t="s">
        <v>22</v>
      </c>
      <c r="EB30" s="91" t="s">
        <v>23</v>
      </c>
      <c r="EC30" s="91" t="s">
        <v>23</v>
      </c>
      <c r="ED30" s="91" t="s">
        <v>23</v>
      </c>
      <c r="EE30" s="13" t="s">
        <v>2143</v>
      </c>
      <c r="EF30" s="13" t="s">
        <v>2143</v>
      </c>
      <c r="EG30" s="13" t="s">
        <v>2143</v>
      </c>
      <c r="EH30" s="13" t="s">
        <v>2143</v>
      </c>
      <c r="EI30" s="13" t="s">
        <v>2143</v>
      </c>
    </row>
    <row r="31" spans="1:139" ht="43.2" x14ac:dyDescent="0.3">
      <c r="A31" s="553"/>
      <c r="B31" s="109" t="s">
        <v>46</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95" t="s">
        <v>1461</v>
      </c>
      <c r="AZ31" s="95" t="s">
        <v>1462</v>
      </c>
      <c r="BA31" s="95" t="s">
        <v>1463</v>
      </c>
      <c r="BB31" s="95" t="s">
        <v>1464</v>
      </c>
      <c r="BC31" s="95" t="s">
        <v>1465</v>
      </c>
      <c r="BD31" s="95" t="s">
        <v>263</v>
      </c>
      <c r="BE31" s="95" t="s">
        <v>1466</v>
      </c>
      <c r="BF31" s="95" t="s">
        <v>1466</v>
      </c>
      <c r="BG31" s="12" t="s">
        <v>1184</v>
      </c>
      <c r="BH31" s="95" t="s">
        <v>262</v>
      </c>
      <c r="BI31" s="95" t="s">
        <v>262</v>
      </c>
      <c r="BJ31" s="95" t="s">
        <v>1467</v>
      </c>
      <c r="BK31" s="95" t="s">
        <v>261</v>
      </c>
      <c r="BL31" s="95" t="s">
        <v>261</v>
      </c>
      <c r="BM31" s="95" t="s">
        <v>1468</v>
      </c>
      <c r="BN31" s="95" t="s">
        <v>248</v>
      </c>
      <c r="BO31" s="95" t="s">
        <v>1469</v>
      </c>
      <c r="BP31" s="95" t="s">
        <v>1469</v>
      </c>
      <c r="BQ31" s="12" t="s">
        <v>1184</v>
      </c>
      <c r="BR31" s="95" t="s">
        <v>22</v>
      </c>
      <c r="BS31" s="11"/>
      <c r="BT31" s="11"/>
      <c r="BU31" s="11"/>
      <c r="BV31" s="95" t="s">
        <v>1470</v>
      </c>
      <c r="BW31" s="95" t="s">
        <v>1470</v>
      </c>
      <c r="BX31" s="95" t="s">
        <v>1471</v>
      </c>
      <c r="BY31" s="95" t="s">
        <v>1472</v>
      </c>
      <c r="BZ31" s="95" t="s">
        <v>1472</v>
      </c>
      <c r="CA31" s="95" t="s">
        <v>1473</v>
      </c>
      <c r="CB31" s="95" t="s">
        <v>1473</v>
      </c>
      <c r="CC31" s="95" t="s">
        <v>1479</v>
      </c>
      <c r="CD31" s="95" t="s">
        <v>1480</v>
      </c>
      <c r="CE31" s="12" t="s">
        <v>1184</v>
      </c>
      <c r="CF31" s="95" t="s">
        <v>1480</v>
      </c>
      <c r="CG31" s="95" t="s">
        <v>1478</v>
      </c>
      <c r="CH31" s="95" t="s">
        <v>1477</v>
      </c>
      <c r="CI31" s="95" t="s">
        <v>1477</v>
      </c>
      <c r="CJ31" s="95" t="s">
        <v>1477</v>
      </c>
      <c r="CK31" s="95" t="s">
        <v>1475</v>
      </c>
      <c r="CL31" s="95" t="s">
        <v>1475</v>
      </c>
      <c r="CM31" s="95" t="s">
        <v>1474</v>
      </c>
      <c r="CN31" s="12" t="s">
        <v>1184</v>
      </c>
      <c r="CO31" s="95" t="s">
        <v>22</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23</v>
      </c>
      <c r="EC31" s="91" t="s">
        <v>23</v>
      </c>
      <c r="ED31" s="91" t="s">
        <v>23</v>
      </c>
      <c r="EE31" s="90"/>
      <c r="EF31" s="90"/>
      <c r="EG31" s="90"/>
      <c r="EH31" s="90"/>
      <c r="EI31" s="90"/>
    </row>
    <row r="32" spans="1:139" ht="36" customHeight="1" x14ac:dyDescent="0.3">
      <c r="A32" s="196"/>
      <c r="B32" s="108" t="s">
        <v>0</v>
      </c>
      <c r="D32" s="88"/>
      <c r="E32" s="90"/>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23</v>
      </c>
      <c r="EC32" s="91" t="s">
        <v>23</v>
      </c>
      <c r="ED32" s="91" t="s">
        <v>23</v>
      </c>
      <c r="EE32" s="90"/>
      <c r="EF32" s="90"/>
      <c r="EG32" s="90"/>
      <c r="EH32" s="90"/>
      <c r="EI32" s="90"/>
    </row>
    <row r="33" spans="1:139" ht="36" customHeight="1" x14ac:dyDescent="0.3">
      <c r="A33" s="196"/>
      <c r="B33" s="144" t="s">
        <v>887</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23</v>
      </c>
      <c r="EC33" s="91" t="s">
        <v>23</v>
      </c>
      <c r="ED33" s="91" t="s">
        <v>23</v>
      </c>
      <c r="EE33" s="13"/>
      <c r="EF33" s="13"/>
      <c r="EG33" s="13"/>
      <c r="EH33" s="13"/>
      <c r="EI33" s="13"/>
    </row>
    <row r="35" spans="1:139" ht="15" thickBot="1" x14ac:dyDescent="0.35"/>
    <row r="36" spans="1:139" x14ac:dyDescent="0.3">
      <c r="A36" s="218"/>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row>
    <row r="38" spans="1:139" ht="42.75" customHeight="1" x14ac:dyDescent="0.3">
      <c r="A38" s="549" t="s">
        <v>48</v>
      </c>
      <c r="B38" s="101" t="s">
        <v>29</v>
      </c>
      <c r="D38" s="88"/>
      <c r="E38" s="13" t="s">
        <v>1196</v>
      </c>
      <c r="F38" s="13" t="s">
        <v>1180</v>
      </c>
      <c r="G38" s="13" t="s">
        <v>1180</v>
      </c>
      <c r="H38" s="13" t="s">
        <v>1180</v>
      </c>
      <c r="I38" s="13" t="s">
        <v>1181</v>
      </c>
      <c r="J38" s="13" t="s">
        <v>1182</v>
      </c>
      <c r="K38" s="13" t="s">
        <v>1182</v>
      </c>
      <c r="L38" s="13" t="s">
        <v>1182</v>
      </c>
      <c r="M38" s="13" t="s">
        <v>1182</v>
      </c>
      <c r="N38" s="12" t="s">
        <v>1184</v>
      </c>
      <c r="O38" s="13" t="s">
        <v>1183</v>
      </c>
      <c r="P38" s="13" t="s">
        <v>1183</v>
      </c>
      <c r="Q38" s="13" t="s">
        <v>1183</v>
      </c>
      <c r="R38" s="13" t="s">
        <v>1183</v>
      </c>
      <c r="S38" s="13" t="s">
        <v>1185</v>
      </c>
      <c r="T38" s="13" t="s">
        <v>1185</v>
      </c>
      <c r="U38" s="13" t="s">
        <v>81</v>
      </c>
      <c r="V38" s="13" t="s">
        <v>81</v>
      </c>
      <c r="W38" s="12" t="s">
        <v>1184</v>
      </c>
      <c r="X38" s="13" t="s">
        <v>22</v>
      </c>
      <c r="Y38" s="11"/>
      <c r="Z38" s="11"/>
      <c r="AA38" s="11"/>
      <c r="AB38" s="13" t="s">
        <v>1186</v>
      </c>
      <c r="AC38" s="13" t="s">
        <v>1186</v>
      </c>
      <c r="AD38" s="13" t="s">
        <v>1186</v>
      </c>
      <c r="AE38" s="13" t="s">
        <v>1186</v>
      </c>
      <c r="AF38" s="13" t="s">
        <v>437</v>
      </c>
      <c r="AG38" s="13" t="s">
        <v>437</v>
      </c>
      <c r="AH38" s="13" t="s">
        <v>438</v>
      </c>
      <c r="AI38" s="13" t="s">
        <v>1187</v>
      </c>
      <c r="AJ38" s="12" t="s">
        <v>1184</v>
      </c>
      <c r="AK38" s="13" t="s">
        <v>1188</v>
      </c>
      <c r="AL38" s="13" t="s">
        <v>1188</v>
      </c>
      <c r="AM38" s="13" t="s">
        <v>439</v>
      </c>
      <c r="AN38" s="13" t="s">
        <v>440</v>
      </c>
      <c r="AO38" s="13" t="s">
        <v>441</v>
      </c>
      <c r="AP38" s="13" t="s">
        <v>1189</v>
      </c>
      <c r="AQ38" s="13" t="s">
        <v>1190</v>
      </c>
      <c r="AR38" s="13" t="s">
        <v>1190</v>
      </c>
      <c r="AS38" s="13" t="s">
        <v>1190</v>
      </c>
      <c r="AT38" s="12" t="s">
        <v>1184</v>
      </c>
      <c r="AU38" s="13" t="s">
        <v>22</v>
      </c>
      <c r="AV38" s="11"/>
      <c r="AW38" s="11"/>
      <c r="AX38" s="11"/>
      <c r="AY38" s="13" t="s">
        <v>80</v>
      </c>
      <c r="AZ38" s="13" t="s">
        <v>1191</v>
      </c>
      <c r="BA38" s="13" t="s">
        <v>448</v>
      </c>
      <c r="BB38" s="13" t="s">
        <v>449</v>
      </c>
      <c r="BC38" s="13" t="s">
        <v>1192</v>
      </c>
      <c r="BD38" s="13" t="s">
        <v>1193</v>
      </c>
      <c r="BE38" s="13" t="s">
        <v>1193</v>
      </c>
      <c r="BF38" s="13" t="s">
        <v>1193</v>
      </c>
      <c r="BG38" s="12" t="s">
        <v>1184</v>
      </c>
      <c r="BH38" s="13" t="s">
        <v>1194</v>
      </c>
      <c r="BI38" s="13" t="s">
        <v>1194</v>
      </c>
      <c r="BJ38" s="13" t="s">
        <v>1195</v>
      </c>
      <c r="BK38" s="13" t="s">
        <v>1195</v>
      </c>
      <c r="BL38" s="13" t="s">
        <v>82</v>
      </c>
      <c r="BM38" s="13" t="s">
        <v>82</v>
      </c>
      <c r="BN38" s="13" t="s">
        <v>82</v>
      </c>
      <c r="BO38" s="13" t="s">
        <v>442</v>
      </c>
      <c r="BP38" s="13" t="s">
        <v>771</v>
      </c>
      <c r="BQ38" s="12" t="s">
        <v>1184</v>
      </c>
      <c r="BR38" s="13" t="s">
        <v>22</v>
      </c>
      <c r="BS38" s="11"/>
      <c r="BT38" s="11"/>
      <c r="BU38" s="11"/>
      <c r="BV38" s="90"/>
      <c r="BW38" s="90"/>
      <c r="BX38" s="90"/>
      <c r="BY38" s="90"/>
      <c r="BZ38" s="90"/>
      <c r="CA38" s="90"/>
      <c r="CB38" s="90"/>
      <c r="CC38" s="90"/>
      <c r="CD38" s="90"/>
      <c r="CE38" s="90"/>
      <c r="CF38" s="90"/>
      <c r="CG38" s="90"/>
      <c r="CH38" s="90"/>
      <c r="CI38" s="90"/>
      <c r="CJ38" s="90"/>
      <c r="CK38" s="90"/>
      <c r="CL38" s="90"/>
      <c r="CM38" s="90"/>
      <c r="CN38" s="90"/>
      <c r="CO38" s="90"/>
      <c r="CP38" s="11"/>
      <c r="CQ38" s="11"/>
      <c r="CR38" s="11"/>
      <c r="CS38" s="90"/>
      <c r="CT38" s="90"/>
      <c r="CU38" s="90"/>
      <c r="CV38" s="90"/>
      <c r="CW38" s="90"/>
      <c r="CX38" s="90"/>
      <c r="CY38" s="90"/>
      <c r="CZ38" s="90"/>
      <c r="DA38" s="90"/>
      <c r="DB38" s="90"/>
      <c r="DC38" s="90"/>
      <c r="DD38" s="90"/>
      <c r="DE38" s="90"/>
      <c r="DF38" s="90"/>
      <c r="DG38" s="90"/>
      <c r="DH38" s="90"/>
      <c r="DI38" s="90"/>
      <c r="DJ38" s="90"/>
      <c r="DK38" s="90"/>
      <c r="DL38" s="90"/>
      <c r="DM38" s="11"/>
      <c r="DN38" s="11"/>
      <c r="DO38" s="11"/>
      <c r="DP38" s="90"/>
      <c r="DQ38" s="90"/>
      <c r="DR38" s="90"/>
      <c r="DS38" s="90"/>
      <c r="DT38" s="90"/>
      <c r="DU38" s="90"/>
      <c r="DV38" s="90"/>
      <c r="DW38" s="90"/>
      <c r="DX38" s="90"/>
      <c r="DY38" s="90"/>
      <c r="DZ38" s="90"/>
      <c r="EA38" s="90"/>
      <c r="EB38" s="91" t="s">
        <v>23</v>
      </c>
      <c r="EC38" s="91" t="s">
        <v>23</v>
      </c>
      <c r="ED38" s="91" t="s">
        <v>23</v>
      </c>
      <c r="EE38" s="90"/>
      <c r="EF38" s="90"/>
      <c r="EG38" s="90"/>
      <c r="EH38" s="90"/>
      <c r="EI38" s="90"/>
    </row>
    <row r="39" spans="1:139" ht="28.8" x14ac:dyDescent="0.3">
      <c r="A39" s="549"/>
      <c r="B39" s="101" t="s">
        <v>30</v>
      </c>
      <c r="D39" s="88"/>
      <c r="E39" s="90"/>
      <c r="F39" s="90"/>
      <c r="G39" s="90"/>
      <c r="H39" s="90"/>
      <c r="I39" s="90"/>
      <c r="J39" s="90"/>
      <c r="K39" s="90"/>
      <c r="L39" s="90"/>
      <c r="M39" s="90"/>
      <c r="N39" s="90"/>
      <c r="O39" s="90"/>
      <c r="P39" s="90"/>
      <c r="Q39" s="90"/>
      <c r="R39" s="90"/>
      <c r="S39" s="90"/>
      <c r="T39" s="90"/>
      <c r="U39" s="90"/>
      <c r="V39" s="90"/>
      <c r="W39" s="90"/>
      <c r="X39" s="90"/>
      <c r="Y39" s="11"/>
      <c r="Z39" s="11"/>
      <c r="AA39" s="11"/>
      <c r="AB39" s="90"/>
      <c r="AC39" s="90"/>
      <c r="AD39" s="90"/>
      <c r="AE39" s="90"/>
      <c r="AF39" s="90"/>
      <c r="AG39" s="90"/>
      <c r="AH39" s="90"/>
      <c r="AI39" s="90"/>
      <c r="AJ39" s="90"/>
      <c r="AK39" s="90"/>
      <c r="AL39" s="90"/>
      <c r="AM39" s="90"/>
      <c r="AN39" s="90"/>
      <c r="AO39" s="90"/>
      <c r="AP39" s="90"/>
      <c r="AQ39" s="90"/>
      <c r="AR39" s="90"/>
      <c r="AS39" s="90"/>
      <c r="AT39" s="90"/>
      <c r="AU39" s="90"/>
      <c r="AV39" s="11"/>
      <c r="AW39" s="11"/>
      <c r="AX39" s="11"/>
      <c r="AY39" s="13" t="s">
        <v>1197</v>
      </c>
      <c r="AZ39" s="13" t="s">
        <v>1197</v>
      </c>
      <c r="BA39" s="13" t="s">
        <v>1198</v>
      </c>
      <c r="BB39" s="13" t="s">
        <v>1198</v>
      </c>
      <c r="BC39" s="13" t="s">
        <v>1199</v>
      </c>
      <c r="BD39" s="13" t="s">
        <v>1199</v>
      </c>
      <c r="BE39" s="13" t="s">
        <v>1199</v>
      </c>
      <c r="BF39" s="13" t="s">
        <v>1199</v>
      </c>
      <c r="BG39" s="12" t="s">
        <v>1184</v>
      </c>
      <c r="BH39" s="13" t="s">
        <v>1200</v>
      </c>
      <c r="BI39" s="13" t="s">
        <v>1200</v>
      </c>
      <c r="BJ39" s="13" t="s">
        <v>1200</v>
      </c>
      <c r="BK39" s="13" t="s">
        <v>1201</v>
      </c>
      <c r="BL39" s="13" t="s">
        <v>1202</v>
      </c>
      <c r="BM39" s="13" t="s">
        <v>1203</v>
      </c>
      <c r="BN39" s="13" t="s">
        <v>1203</v>
      </c>
      <c r="BO39" s="13" t="s">
        <v>1203</v>
      </c>
      <c r="BP39" s="13" t="s">
        <v>1203</v>
      </c>
      <c r="BQ39" s="12" t="s">
        <v>1184</v>
      </c>
      <c r="BR39" s="13" t="s">
        <v>22</v>
      </c>
      <c r="BS39" s="11"/>
      <c r="BT39" s="11"/>
      <c r="BU39" s="11"/>
      <c r="BV39" s="13" t="s">
        <v>1204</v>
      </c>
      <c r="BW39" s="13" t="s">
        <v>1204</v>
      </c>
      <c r="BX39" s="13" t="s">
        <v>1204</v>
      </c>
      <c r="BY39" s="13" t="s">
        <v>1204</v>
      </c>
      <c r="BZ39" s="13" t="s">
        <v>1204</v>
      </c>
      <c r="CA39" s="13" t="s">
        <v>1204</v>
      </c>
      <c r="CB39" s="13" t="s">
        <v>1205</v>
      </c>
      <c r="CC39" s="13" t="s">
        <v>1205</v>
      </c>
      <c r="CD39" s="13" t="s">
        <v>1205</v>
      </c>
      <c r="CE39" s="12" t="s">
        <v>1184</v>
      </c>
      <c r="CF39" s="13" t="s">
        <v>1206</v>
      </c>
      <c r="CG39" s="13" t="s">
        <v>1206</v>
      </c>
      <c r="CH39" s="13" t="s">
        <v>1206</v>
      </c>
      <c r="CI39" s="13" t="s">
        <v>1206</v>
      </c>
      <c r="CJ39" s="13" t="s">
        <v>1206</v>
      </c>
      <c r="CK39" s="13" t="s">
        <v>1207</v>
      </c>
      <c r="CL39" s="13" t="s">
        <v>1207</v>
      </c>
      <c r="CM39" s="13" t="s">
        <v>1207</v>
      </c>
      <c r="CN39" s="12" t="s">
        <v>1184</v>
      </c>
      <c r="CO39" s="13" t="s">
        <v>22</v>
      </c>
      <c r="CP39" s="11"/>
      <c r="CQ39" s="11"/>
      <c r="CR39" s="11"/>
      <c r="CS39" s="13" t="s">
        <v>1207</v>
      </c>
      <c r="CT39" s="13" t="s">
        <v>1208</v>
      </c>
      <c r="CU39" s="13" t="s">
        <v>1208</v>
      </c>
      <c r="CV39" s="13" t="s">
        <v>1208</v>
      </c>
      <c r="CW39" s="13" t="s">
        <v>1208</v>
      </c>
      <c r="CX39" s="13" t="s">
        <v>1208</v>
      </c>
      <c r="CY39" s="13" t="s">
        <v>1209</v>
      </c>
      <c r="CZ39" s="13" t="s">
        <v>1209</v>
      </c>
      <c r="DA39" s="12" t="s">
        <v>1184</v>
      </c>
      <c r="DB39" s="13" t="s">
        <v>1210</v>
      </c>
      <c r="DC39" s="13" t="s">
        <v>1210</v>
      </c>
      <c r="DD39" s="13" t="s">
        <v>1210</v>
      </c>
      <c r="DE39" s="13" t="s">
        <v>1211</v>
      </c>
      <c r="DF39" s="13" t="s">
        <v>1211</v>
      </c>
      <c r="DG39" s="13" t="s">
        <v>1211</v>
      </c>
      <c r="DH39" s="13" t="s">
        <v>1211</v>
      </c>
      <c r="DI39" s="13" t="s">
        <v>1211</v>
      </c>
      <c r="DJ39" s="13" t="s">
        <v>1211</v>
      </c>
      <c r="DK39" s="12" t="s">
        <v>1184</v>
      </c>
      <c r="DL39" s="13" t="s">
        <v>22</v>
      </c>
      <c r="DM39" s="11"/>
      <c r="DN39" s="11"/>
      <c r="DO39" s="11"/>
      <c r="DP39" s="90"/>
      <c r="DQ39" s="90"/>
      <c r="DR39" s="90"/>
      <c r="DS39" s="90"/>
      <c r="DT39" s="90"/>
      <c r="DU39" s="90"/>
      <c r="DV39" s="90"/>
      <c r="DW39" s="90"/>
      <c r="DX39" s="90"/>
      <c r="DY39" s="90"/>
      <c r="DZ39" s="90"/>
      <c r="EA39" s="90"/>
      <c r="EB39" s="91" t="s">
        <v>23</v>
      </c>
      <c r="EC39" s="91" t="s">
        <v>23</v>
      </c>
      <c r="ED39" s="91" t="s">
        <v>23</v>
      </c>
      <c r="EE39" s="90"/>
      <c r="EF39" s="90"/>
      <c r="EG39" s="90"/>
      <c r="EH39" s="90"/>
      <c r="EI39" s="90"/>
    </row>
    <row r="40" spans="1:139" ht="28.8" x14ac:dyDescent="0.3">
      <c r="A40" s="549"/>
      <c r="B40" s="101" t="s">
        <v>31</v>
      </c>
      <c r="D40" s="88"/>
      <c r="E40" s="90"/>
      <c r="F40" s="90"/>
      <c r="G40" s="90"/>
      <c r="H40" s="90"/>
      <c r="I40" s="90"/>
      <c r="J40" s="90"/>
      <c r="K40" s="90"/>
      <c r="L40" s="90"/>
      <c r="M40" s="90"/>
      <c r="N40" s="90"/>
      <c r="O40" s="90"/>
      <c r="P40" s="90"/>
      <c r="Q40" s="90"/>
      <c r="R40" s="90"/>
      <c r="S40" s="90"/>
      <c r="T40" s="90"/>
      <c r="U40" s="90"/>
      <c r="V40" s="90"/>
      <c r="W40" s="90"/>
      <c r="X40" s="90"/>
      <c r="Y40" s="11"/>
      <c r="Z40" s="11"/>
      <c r="AA40" s="11"/>
      <c r="AB40" s="90"/>
      <c r="AC40" s="90"/>
      <c r="AD40" s="90"/>
      <c r="AE40" s="90"/>
      <c r="AF40" s="90"/>
      <c r="AG40" s="90"/>
      <c r="AH40" s="90"/>
      <c r="AI40" s="90"/>
      <c r="AJ40" s="90"/>
      <c r="AK40" s="90"/>
      <c r="AL40" s="90"/>
      <c r="AM40" s="90"/>
      <c r="AN40" s="90"/>
      <c r="AO40" s="90"/>
      <c r="AP40" s="90"/>
      <c r="AQ40" s="90"/>
      <c r="AR40" s="90"/>
      <c r="AS40" s="90"/>
      <c r="AT40" s="90"/>
      <c r="AU40" s="90"/>
      <c r="AV40" s="11"/>
      <c r="AW40" s="11"/>
      <c r="AX40" s="11"/>
      <c r="AY40" s="13" t="s">
        <v>1212</v>
      </c>
      <c r="AZ40" s="13" t="s">
        <v>1212</v>
      </c>
      <c r="BA40" s="13" t="s">
        <v>1212</v>
      </c>
      <c r="BB40" s="13" t="s">
        <v>1212</v>
      </c>
      <c r="BC40" s="13" t="s">
        <v>1216</v>
      </c>
      <c r="BD40" s="13" t="s">
        <v>1216</v>
      </c>
      <c r="BE40" s="13" t="s">
        <v>1216</v>
      </c>
      <c r="BF40" s="13" t="s">
        <v>1216</v>
      </c>
      <c r="BG40" s="12" t="s">
        <v>1184</v>
      </c>
      <c r="BH40" s="13" t="s">
        <v>1216</v>
      </c>
      <c r="BI40" s="13" t="s">
        <v>1216</v>
      </c>
      <c r="BJ40" s="13" t="s">
        <v>1216</v>
      </c>
      <c r="BK40" s="13" t="s">
        <v>1216</v>
      </c>
      <c r="BL40" s="13" t="s">
        <v>1215</v>
      </c>
      <c r="BM40" s="13" t="s">
        <v>1215</v>
      </c>
      <c r="BN40" s="13" t="s">
        <v>1215</v>
      </c>
      <c r="BO40" s="13" t="s">
        <v>1215</v>
      </c>
      <c r="BP40" s="13" t="s">
        <v>1215</v>
      </c>
      <c r="BQ40" s="12" t="s">
        <v>1184</v>
      </c>
      <c r="BR40" s="13" t="s">
        <v>22</v>
      </c>
      <c r="BS40" s="11"/>
      <c r="BT40" s="11"/>
      <c r="BU40" s="11"/>
      <c r="BV40" s="13" t="s">
        <v>1215</v>
      </c>
      <c r="BW40" s="13" t="s">
        <v>1215</v>
      </c>
      <c r="BX40" s="13" t="s">
        <v>1215</v>
      </c>
      <c r="BY40" s="13" t="s">
        <v>1215</v>
      </c>
      <c r="BZ40" s="13" t="s">
        <v>1215</v>
      </c>
      <c r="CA40" s="13" t="s">
        <v>1215</v>
      </c>
      <c r="CB40" s="13" t="s">
        <v>1215</v>
      </c>
      <c r="CC40" s="13" t="s">
        <v>1215</v>
      </c>
      <c r="CD40" s="13" t="s">
        <v>1215</v>
      </c>
      <c r="CE40" s="12" t="s">
        <v>1184</v>
      </c>
      <c r="CF40" s="13" t="s">
        <v>1215</v>
      </c>
      <c r="CG40" s="13" t="s">
        <v>1215</v>
      </c>
      <c r="CH40" s="13" t="s">
        <v>1214</v>
      </c>
      <c r="CI40" s="13" t="s">
        <v>1214</v>
      </c>
      <c r="CJ40" s="13" t="s">
        <v>1214</v>
      </c>
      <c r="CK40" s="13" t="s">
        <v>1214</v>
      </c>
      <c r="CL40" s="13" t="s">
        <v>1214</v>
      </c>
      <c r="CM40" s="13" t="s">
        <v>1214</v>
      </c>
      <c r="CN40" s="12" t="s">
        <v>1184</v>
      </c>
      <c r="CO40" s="13" t="s">
        <v>22</v>
      </c>
      <c r="CP40" s="11"/>
      <c r="CQ40" s="11"/>
      <c r="CR40" s="11"/>
      <c r="CS40" s="90"/>
      <c r="CT40" s="90"/>
      <c r="CU40" s="90"/>
      <c r="CV40" s="90"/>
      <c r="CW40" s="90"/>
      <c r="CX40" s="90"/>
      <c r="CY40" s="90"/>
      <c r="CZ40" s="90"/>
      <c r="DA40" s="90"/>
      <c r="DB40" s="90"/>
      <c r="DC40" s="90"/>
      <c r="DD40" s="90"/>
      <c r="DE40" s="90"/>
      <c r="DF40" s="90"/>
      <c r="DG40" s="90"/>
      <c r="DH40" s="90"/>
      <c r="DI40" s="90"/>
      <c r="DJ40" s="90"/>
      <c r="DK40" s="90"/>
      <c r="DL40" s="90"/>
      <c r="DM40" s="11"/>
      <c r="DN40" s="11"/>
      <c r="DO40" s="11"/>
      <c r="DP40" s="13" t="s">
        <v>1214</v>
      </c>
      <c r="DQ40" s="13" t="s">
        <v>1214</v>
      </c>
      <c r="DR40" s="13" t="s">
        <v>1213</v>
      </c>
      <c r="DS40" s="13" t="s">
        <v>1213</v>
      </c>
      <c r="DT40" s="12" t="s">
        <v>1184</v>
      </c>
      <c r="DU40" s="13" t="s">
        <v>1213</v>
      </c>
      <c r="DV40" s="13" t="s">
        <v>1213</v>
      </c>
      <c r="DW40" s="13" t="s">
        <v>1217</v>
      </c>
      <c r="DX40" s="13" t="s">
        <v>1217</v>
      </c>
      <c r="DY40" s="13" t="s">
        <v>1217</v>
      </c>
      <c r="DZ40" s="12" t="s">
        <v>1184</v>
      </c>
      <c r="EA40" s="13" t="s">
        <v>22</v>
      </c>
      <c r="EB40" s="91" t="s">
        <v>23</v>
      </c>
      <c r="EC40" s="91" t="s">
        <v>23</v>
      </c>
      <c r="ED40" s="91" t="s">
        <v>23</v>
      </c>
      <c r="EE40" s="13" t="s">
        <v>2143</v>
      </c>
      <c r="EF40" s="13" t="s">
        <v>2143</v>
      </c>
      <c r="EG40" s="13" t="s">
        <v>2143</v>
      </c>
      <c r="EH40" s="13" t="s">
        <v>2143</v>
      </c>
      <c r="EI40" s="13" t="s">
        <v>2143</v>
      </c>
    </row>
    <row r="41" spans="1:139" x14ac:dyDescent="0.3">
      <c r="A41" s="549"/>
      <c r="B41" s="101" t="s">
        <v>32</v>
      </c>
      <c r="D41" s="88"/>
      <c r="E41" s="13" t="s">
        <v>1196</v>
      </c>
      <c r="F41" s="13" t="s">
        <v>1218</v>
      </c>
      <c r="G41" s="13" t="s">
        <v>1218</v>
      </c>
      <c r="H41" s="13" t="s">
        <v>1219</v>
      </c>
      <c r="I41" s="13" t="s">
        <v>1219</v>
      </c>
      <c r="J41" s="13" t="s">
        <v>1219</v>
      </c>
      <c r="K41" s="13" t="s">
        <v>1220</v>
      </c>
      <c r="L41" s="13" t="s">
        <v>1220</v>
      </c>
      <c r="M41" s="13" t="s">
        <v>1220</v>
      </c>
      <c r="N41" s="12" t="s">
        <v>1184</v>
      </c>
      <c r="O41" s="13" t="s">
        <v>1221</v>
      </c>
      <c r="P41" s="13" t="s">
        <v>1221</v>
      </c>
      <c r="Q41" s="13" t="s">
        <v>1222</v>
      </c>
      <c r="R41" s="13" t="s">
        <v>1222</v>
      </c>
      <c r="S41" s="13" t="s">
        <v>1222</v>
      </c>
      <c r="T41" s="13" t="s">
        <v>1222</v>
      </c>
      <c r="U41" s="13" t="s">
        <v>1222</v>
      </c>
      <c r="V41" s="13" t="s">
        <v>1222</v>
      </c>
      <c r="W41" s="12" t="s">
        <v>1184</v>
      </c>
      <c r="X41" s="13" t="s">
        <v>22</v>
      </c>
      <c r="Y41" s="11"/>
      <c r="Z41" s="11"/>
      <c r="AA41" s="11"/>
      <c r="AB41" s="13" t="s">
        <v>1222</v>
      </c>
      <c r="AC41" s="13" t="s">
        <v>1222</v>
      </c>
      <c r="AD41" s="13" t="s">
        <v>1222</v>
      </c>
      <c r="AE41" s="13" t="s">
        <v>1223</v>
      </c>
      <c r="AF41" s="13" t="s">
        <v>1223</v>
      </c>
      <c r="AG41" s="13" t="s">
        <v>1223</v>
      </c>
      <c r="AH41" s="13" t="s">
        <v>1223</v>
      </c>
      <c r="AI41" s="13" t="s">
        <v>1223</v>
      </c>
      <c r="AJ41" s="12" t="s">
        <v>1184</v>
      </c>
      <c r="AK41" s="13" t="s">
        <v>1223</v>
      </c>
      <c r="AL41" s="13" t="s">
        <v>1224</v>
      </c>
      <c r="AM41" s="13" t="s">
        <v>1224</v>
      </c>
      <c r="AN41" s="13" t="s">
        <v>1224</v>
      </c>
      <c r="AO41" s="13" t="s">
        <v>1225</v>
      </c>
      <c r="AP41" s="13" t="s">
        <v>1225</v>
      </c>
      <c r="AQ41" s="13" t="s">
        <v>113</v>
      </c>
      <c r="AR41" s="13" t="s">
        <v>113</v>
      </c>
      <c r="AS41" s="13" t="s">
        <v>113</v>
      </c>
      <c r="AT41" s="12" t="s">
        <v>1184</v>
      </c>
      <c r="AU41" s="13" t="s">
        <v>22</v>
      </c>
      <c r="AV41" s="11"/>
      <c r="AW41" s="11"/>
      <c r="AX41" s="11"/>
      <c r="AY41" s="90"/>
      <c r="AZ41" s="90"/>
      <c r="BA41" s="90"/>
      <c r="BB41" s="90"/>
      <c r="BC41" s="90"/>
      <c r="BD41" s="90"/>
      <c r="BE41" s="90"/>
      <c r="BF41" s="90"/>
      <c r="BG41" s="90"/>
      <c r="BH41" s="90"/>
      <c r="BI41" s="90"/>
      <c r="BJ41" s="90"/>
      <c r="BK41" s="90"/>
      <c r="BL41" s="90"/>
      <c r="BM41" s="90"/>
      <c r="BN41" s="90"/>
      <c r="BO41" s="90"/>
      <c r="BP41" s="90"/>
      <c r="BQ41" s="90"/>
      <c r="BR41" s="90"/>
      <c r="BS41" s="11"/>
      <c r="BT41" s="11"/>
      <c r="BU41" s="11"/>
      <c r="BV41" s="90"/>
      <c r="BW41" s="90"/>
      <c r="BX41" s="90"/>
      <c r="BY41" s="90"/>
      <c r="BZ41" s="90"/>
      <c r="CA41" s="90"/>
      <c r="CB41" s="90"/>
      <c r="CC41" s="90"/>
      <c r="CD41" s="90"/>
      <c r="CE41" s="90"/>
      <c r="CF41" s="90"/>
      <c r="CG41" s="90"/>
      <c r="CH41" s="90"/>
      <c r="CI41" s="90"/>
      <c r="CJ41" s="90"/>
      <c r="CK41" s="90"/>
      <c r="CL41" s="90"/>
      <c r="CM41" s="90"/>
      <c r="CN41" s="90"/>
      <c r="CO41" s="90"/>
      <c r="CP41" s="11"/>
      <c r="CQ41" s="11"/>
      <c r="CR41" s="11"/>
      <c r="CS41" s="90"/>
      <c r="CT41" s="90"/>
      <c r="CU41" s="90"/>
      <c r="CV41" s="90"/>
      <c r="CW41" s="90"/>
      <c r="CX41" s="90"/>
      <c r="CY41" s="90"/>
      <c r="CZ41" s="90"/>
      <c r="DA41" s="90"/>
      <c r="DB41" s="90"/>
      <c r="DC41" s="90"/>
      <c r="DD41" s="90"/>
      <c r="DE41" s="90"/>
      <c r="DF41" s="90"/>
      <c r="DG41" s="90"/>
      <c r="DH41" s="90"/>
      <c r="DI41" s="90"/>
      <c r="DJ41" s="90"/>
      <c r="DK41" s="90"/>
      <c r="DL41" s="90"/>
      <c r="DM41" s="11"/>
      <c r="DN41" s="11"/>
      <c r="DO41" s="11"/>
      <c r="DP41" s="90"/>
      <c r="DQ41" s="90"/>
      <c r="DR41" s="90"/>
      <c r="DS41" s="90"/>
      <c r="DT41" s="90"/>
      <c r="DU41" s="90"/>
      <c r="DV41" s="90"/>
      <c r="DW41" s="90"/>
      <c r="DX41" s="90"/>
      <c r="DY41" s="90"/>
      <c r="DZ41" s="90"/>
      <c r="EA41" s="90"/>
      <c r="EB41" s="91" t="s">
        <v>23</v>
      </c>
      <c r="EC41" s="91" t="s">
        <v>23</v>
      </c>
      <c r="ED41" s="91" t="s">
        <v>23</v>
      </c>
      <c r="EE41" s="90"/>
      <c r="EF41" s="90"/>
      <c r="EG41" s="90"/>
      <c r="EH41" s="90"/>
      <c r="EI41" s="90"/>
    </row>
    <row r="42" spans="1:139" ht="28.8" x14ac:dyDescent="0.3">
      <c r="A42" s="549"/>
      <c r="B42" s="101" t="s">
        <v>33</v>
      </c>
      <c r="D42" s="88"/>
      <c r="E42" s="132" t="s">
        <v>1196</v>
      </c>
      <c r="F42" s="132" t="s">
        <v>1226</v>
      </c>
      <c r="G42" s="132" t="s">
        <v>1226</v>
      </c>
      <c r="H42" s="132" t="s">
        <v>1226</v>
      </c>
      <c r="I42" s="132" t="s">
        <v>1226</v>
      </c>
      <c r="J42" s="132" t="s">
        <v>1226</v>
      </c>
      <c r="K42" s="132" t="s">
        <v>1226</v>
      </c>
      <c r="L42" s="132" t="s">
        <v>1226</v>
      </c>
      <c r="M42" s="132" t="s">
        <v>1227</v>
      </c>
      <c r="N42" s="12" t="s">
        <v>1184</v>
      </c>
      <c r="O42" s="132" t="s">
        <v>1227</v>
      </c>
      <c r="P42" s="132" t="s">
        <v>1227</v>
      </c>
      <c r="Q42" s="132" t="s">
        <v>1227</v>
      </c>
      <c r="R42" s="132" t="s">
        <v>1227</v>
      </c>
      <c r="S42" s="132" t="s">
        <v>116</v>
      </c>
      <c r="T42" s="132" t="s">
        <v>116</v>
      </c>
      <c r="U42" s="132" t="s">
        <v>419</v>
      </c>
      <c r="V42" s="132" t="s">
        <v>1228</v>
      </c>
      <c r="W42" s="12" t="s">
        <v>1184</v>
      </c>
      <c r="X42" s="132" t="s">
        <v>22</v>
      </c>
      <c r="Y42" s="11"/>
      <c r="Z42" s="11"/>
      <c r="AA42" s="11"/>
      <c r="AB42" s="132" t="s">
        <v>424</v>
      </c>
      <c r="AC42" s="132" t="s">
        <v>424</v>
      </c>
      <c r="AD42" s="132" t="s">
        <v>425</v>
      </c>
      <c r="AE42" s="132" t="s">
        <v>425</v>
      </c>
      <c r="AF42" s="132" t="s">
        <v>425</v>
      </c>
      <c r="AG42" s="132" t="s">
        <v>426</v>
      </c>
      <c r="AH42" s="132" t="s">
        <v>426</v>
      </c>
      <c r="AI42" s="132" t="s">
        <v>427</v>
      </c>
      <c r="AJ42" s="12" t="s">
        <v>1184</v>
      </c>
      <c r="AK42" s="132" t="s">
        <v>427</v>
      </c>
      <c r="AL42" s="132" t="s">
        <v>1229</v>
      </c>
      <c r="AM42" s="132" t="s">
        <v>1229</v>
      </c>
      <c r="AN42" s="132" t="s">
        <v>1230</v>
      </c>
      <c r="AO42" s="132" t="s">
        <v>1231</v>
      </c>
      <c r="AP42" s="132" t="s">
        <v>1232</v>
      </c>
      <c r="AQ42" s="132" t="s">
        <v>1232</v>
      </c>
      <c r="AR42" s="132" t="s">
        <v>431</v>
      </c>
      <c r="AS42" s="132" t="s">
        <v>431</v>
      </c>
      <c r="AT42" s="12" t="s">
        <v>1184</v>
      </c>
      <c r="AU42" s="132" t="s">
        <v>22</v>
      </c>
      <c r="AV42" s="11"/>
      <c r="AW42" s="11"/>
      <c r="AX42" s="11"/>
      <c r="AY42" s="90"/>
      <c r="AZ42" s="90"/>
      <c r="BA42" s="90"/>
      <c r="BB42" s="90"/>
      <c r="BC42" s="90"/>
      <c r="BD42" s="90"/>
      <c r="BE42" s="90"/>
      <c r="BF42" s="90"/>
      <c r="BG42" s="90"/>
      <c r="BH42" s="90"/>
      <c r="BI42" s="90"/>
      <c r="BJ42" s="90"/>
      <c r="BK42" s="90"/>
      <c r="BL42" s="90"/>
      <c r="BM42" s="90"/>
      <c r="BN42" s="90"/>
      <c r="BO42" s="90"/>
      <c r="BP42" s="90"/>
      <c r="BQ42" s="90"/>
      <c r="BR42" s="90"/>
      <c r="BS42" s="11"/>
      <c r="BT42" s="11"/>
      <c r="BU42" s="11"/>
      <c r="BV42" s="90"/>
      <c r="BW42" s="90"/>
      <c r="BX42" s="90"/>
      <c r="BY42" s="90"/>
      <c r="BZ42" s="90"/>
      <c r="CA42" s="90"/>
      <c r="CB42" s="90"/>
      <c r="CC42" s="90"/>
      <c r="CD42" s="90"/>
      <c r="CE42" s="90"/>
      <c r="CF42" s="90"/>
      <c r="CG42" s="90"/>
      <c r="CH42" s="90"/>
      <c r="CI42" s="90"/>
      <c r="CJ42" s="90"/>
      <c r="CK42" s="90"/>
      <c r="CL42" s="90"/>
      <c r="CM42" s="90"/>
      <c r="CN42" s="90"/>
      <c r="CO42" s="90"/>
      <c r="CP42" s="11"/>
      <c r="CQ42" s="11"/>
      <c r="CR42" s="11"/>
      <c r="CS42" s="90"/>
      <c r="CT42" s="90"/>
      <c r="CU42" s="90"/>
      <c r="CV42" s="90"/>
      <c r="CW42" s="90"/>
      <c r="CX42" s="90"/>
      <c r="CY42" s="90"/>
      <c r="CZ42" s="90"/>
      <c r="DA42" s="90"/>
      <c r="DB42" s="90"/>
      <c r="DC42" s="90"/>
      <c r="DD42" s="90"/>
      <c r="DE42" s="90"/>
      <c r="DF42" s="90"/>
      <c r="DG42" s="90"/>
      <c r="DH42" s="90"/>
      <c r="DI42" s="90"/>
      <c r="DJ42" s="90"/>
      <c r="DK42" s="90"/>
      <c r="DL42" s="90"/>
      <c r="DM42" s="11"/>
      <c r="DN42" s="11"/>
      <c r="DO42" s="11"/>
      <c r="DP42" s="90"/>
      <c r="DQ42" s="90"/>
      <c r="DR42" s="90"/>
      <c r="DS42" s="90"/>
      <c r="DT42" s="90"/>
      <c r="DU42" s="90"/>
      <c r="DV42" s="90"/>
      <c r="DW42" s="90"/>
      <c r="DX42" s="90"/>
      <c r="DY42" s="90"/>
      <c r="DZ42" s="90"/>
      <c r="EA42" s="90"/>
      <c r="EB42" s="91" t="s">
        <v>23</v>
      </c>
      <c r="EC42" s="91" t="s">
        <v>23</v>
      </c>
      <c r="ED42" s="91" t="s">
        <v>23</v>
      </c>
      <c r="EE42" s="90"/>
      <c r="EF42" s="90"/>
      <c r="EG42" s="90"/>
      <c r="EH42" s="90"/>
      <c r="EI42" s="90"/>
    </row>
    <row r="43" spans="1:139" ht="28.8" x14ac:dyDescent="0.3">
      <c r="A43" s="549"/>
      <c r="B43" s="101" t="s">
        <v>34</v>
      </c>
      <c r="D43" s="88"/>
      <c r="E43" s="13" t="s">
        <v>1196</v>
      </c>
      <c r="F43" s="13" t="s">
        <v>1233</v>
      </c>
      <c r="G43" s="13" t="s">
        <v>1233</v>
      </c>
      <c r="H43" s="13" t="s">
        <v>1233</v>
      </c>
      <c r="I43" s="13" t="s">
        <v>1233</v>
      </c>
      <c r="J43" s="13" t="s">
        <v>1233</v>
      </c>
      <c r="K43" s="13" t="s">
        <v>1233</v>
      </c>
      <c r="L43" s="13" t="s">
        <v>1233</v>
      </c>
      <c r="M43" s="13" t="s">
        <v>1233</v>
      </c>
      <c r="N43" s="12" t="s">
        <v>1184</v>
      </c>
      <c r="O43" s="13" t="s">
        <v>1234</v>
      </c>
      <c r="P43" s="13" t="s">
        <v>1234</v>
      </c>
      <c r="Q43" s="13" t="s">
        <v>1234</v>
      </c>
      <c r="R43" s="13" t="s">
        <v>1234</v>
      </c>
      <c r="S43" s="13" t="s">
        <v>1234</v>
      </c>
      <c r="T43" s="13" t="s">
        <v>1234</v>
      </c>
      <c r="U43" s="13" t="s">
        <v>1234</v>
      </c>
      <c r="V43" s="13" t="s">
        <v>1234</v>
      </c>
      <c r="W43" s="12" t="s">
        <v>1184</v>
      </c>
      <c r="X43" s="13" t="s">
        <v>22</v>
      </c>
      <c r="Y43" s="11"/>
      <c r="Z43" s="11"/>
      <c r="AA43" s="11"/>
      <c r="AB43" s="13" t="s">
        <v>1234</v>
      </c>
      <c r="AC43" s="13" t="s">
        <v>1234</v>
      </c>
      <c r="AD43" s="13" t="s">
        <v>1234</v>
      </c>
      <c r="AE43" s="13" t="s">
        <v>1234</v>
      </c>
      <c r="AF43" s="13" t="s">
        <v>1234</v>
      </c>
      <c r="AG43" s="13" t="s">
        <v>1235</v>
      </c>
      <c r="AH43" s="13" t="s">
        <v>1235</v>
      </c>
      <c r="AI43" s="13" t="s">
        <v>1235</v>
      </c>
      <c r="AJ43" s="12" t="s">
        <v>1184</v>
      </c>
      <c r="AK43" s="13" t="s">
        <v>1235</v>
      </c>
      <c r="AL43" s="13" t="s">
        <v>1235</v>
      </c>
      <c r="AM43" s="13" t="s">
        <v>446</v>
      </c>
      <c r="AN43" s="13" t="s">
        <v>446</v>
      </c>
      <c r="AO43" s="13" t="s">
        <v>446</v>
      </c>
      <c r="AP43" s="13" t="s">
        <v>446</v>
      </c>
      <c r="AQ43" s="13" t="s">
        <v>446</v>
      </c>
      <c r="AR43" s="13" t="s">
        <v>446</v>
      </c>
      <c r="AS43" s="13" t="s">
        <v>446</v>
      </c>
      <c r="AT43" s="12" t="s">
        <v>1184</v>
      </c>
      <c r="AU43" s="13" t="s">
        <v>22</v>
      </c>
      <c r="AV43" s="11"/>
      <c r="AW43" s="11"/>
      <c r="AX43" s="11"/>
      <c r="AY43" s="90"/>
      <c r="AZ43" s="90"/>
      <c r="BA43" s="90"/>
      <c r="BB43" s="90"/>
      <c r="BC43" s="90"/>
      <c r="BD43" s="90"/>
      <c r="BE43" s="90"/>
      <c r="BF43" s="90"/>
      <c r="BG43" s="90"/>
      <c r="BH43" s="90"/>
      <c r="BI43" s="90"/>
      <c r="BJ43" s="90"/>
      <c r="BK43" s="90"/>
      <c r="BL43" s="90"/>
      <c r="BM43" s="90"/>
      <c r="BN43" s="90"/>
      <c r="BO43" s="90"/>
      <c r="BP43" s="90"/>
      <c r="BQ43" s="90"/>
      <c r="BR43" s="90"/>
      <c r="BS43" s="11"/>
      <c r="BT43" s="11"/>
      <c r="BU43" s="11"/>
      <c r="BV43" s="90"/>
      <c r="BW43" s="90"/>
      <c r="BX43" s="90"/>
      <c r="BY43" s="90"/>
      <c r="BZ43" s="90"/>
      <c r="CA43" s="90"/>
      <c r="CB43" s="90"/>
      <c r="CC43" s="90"/>
      <c r="CD43" s="90"/>
      <c r="CE43" s="90"/>
      <c r="CF43" s="90"/>
      <c r="CG43" s="90"/>
      <c r="CH43" s="90"/>
      <c r="CI43" s="90"/>
      <c r="CJ43" s="90"/>
      <c r="CK43" s="90"/>
      <c r="CL43" s="90"/>
      <c r="CM43" s="90"/>
      <c r="CN43" s="90"/>
      <c r="CO43" s="90"/>
      <c r="CP43" s="11"/>
      <c r="CQ43" s="11"/>
      <c r="CR43" s="11"/>
      <c r="CS43" s="11" t="s">
        <v>446</v>
      </c>
      <c r="CT43" s="11" t="s">
        <v>446</v>
      </c>
      <c r="CU43" s="11" t="s">
        <v>1236</v>
      </c>
      <c r="CV43" s="11" t="s">
        <v>1236</v>
      </c>
      <c r="CW43" s="11" t="s">
        <v>1236</v>
      </c>
      <c r="CX43" s="11" t="s">
        <v>1236</v>
      </c>
      <c r="CY43" s="11" t="s">
        <v>1236</v>
      </c>
      <c r="CZ43" s="11" t="s">
        <v>1236</v>
      </c>
      <c r="DA43" s="12" t="s">
        <v>1184</v>
      </c>
      <c r="DB43" s="11" t="s">
        <v>1236</v>
      </c>
      <c r="DC43" s="11" t="s">
        <v>1236</v>
      </c>
      <c r="DD43" s="11" t="s">
        <v>1236</v>
      </c>
      <c r="DE43" s="11" t="s">
        <v>1236</v>
      </c>
      <c r="DF43" s="11" t="s">
        <v>1236</v>
      </c>
      <c r="DG43" s="11" t="s">
        <v>1236</v>
      </c>
      <c r="DH43" s="11" t="s">
        <v>1237</v>
      </c>
      <c r="DI43" s="11" t="s">
        <v>1237</v>
      </c>
      <c r="DJ43" s="11" t="s">
        <v>1237</v>
      </c>
      <c r="DK43" s="12" t="s">
        <v>1184</v>
      </c>
      <c r="DL43" s="11" t="s">
        <v>22</v>
      </c>
      <c r="DM43" s="11"/>
      <c r="DN43" s="11"/>
      <c r="DO43" s="11"/>
      <c r="DP43" s="90"/>
      <c r="DQ43" s="90"/>
      <c r="DR43" s="90"/>
      <c r="DS43" s="90"/>
      <c r="DT43" s="90"/>
      <c r="DU43" s="90"/>
      <c r="DV43" s="90"/>
      <c r="DW43" s="90"/>
      <c r="DX43" s="90"/>
      <c r="DY43" s="90"/>
      <c r="DZ43" s="90"/>
      <c r="EA43" s="90"/>
      <c r="EB43" s="91" t="s">
        <v>23</v>
      </c>
      <c r="EC43" s="91" t="s">
        <v>23</v>
      </c>
      <c r="ED43" s="91" t="s">
        <v>23</v>
      </c>
      <c r="EE43" s="90"/>
      <c r="EF43" s="90"/>
      <c r="EG43" s="90"/>
      <c r="EH43" s="90"/>
      <c r="EI43" s="90"/>
    </row>
    <row r="44" spans="1:139" ht="36" customHeight="1" x14ac:dyDescent="0.3">
      <c r="A44" s="197"/>
      <c r="B44" s="140" t="s">
        <v>887</v>
      </c>
      <c r="D44" s="88"/>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3"/>
      <c r="AK44" s="13"/>
      <c r="AL44" s="13"/>
      <c r="AM44" s="13"/>
      <c r="AN44" s="13"/>
      <c r="AO44" s="13"/>
      <c r="AP44" s="13"/>
      <c r="AQ44" s="13"/>
      <c r="AR44" s="13"/>
      <c r="AS44" s="13"/>
      <c r="AT44" s="13"/>
      <c r="AU44" s="13"/>
      <c r="AV44" s="11"/>
      <c r="AW44" s="11"/>
      <c r="AX44" s="11"/>
      <c r="AY44" s="51"/>
      <c r="AZ44" s="51"/>
      <c r="BA44" s="51"/>
      <c r="BB44" s="51"/>
      <c r="BC44" s="51"/>
      <c r="BD44" s="51"/>
      <c r="BE44" s="51"/>
      <c r="BF44" s="51"/>
      <c r="BG44" s="51"/>
      <c r="BH44" s="51"/>
      <c r="BI44" s="51"/>
      <c r="BJ44" s="51"/>
      <c r="BK44" s="51"/>
      <c r="BL44" s="51"/>
      <c r="BM44" s="51"/>
      <c r="BN44" s="51"/>
      <c r="BO44" s="51"/>
      <c r="BP44" s="51"/>
      <c r="BQ44" s="51"/>
      <c r="BR44" s="51"/>
      <c r="BS44" s="11"/>
      <c r="BT44" s="11"/>
      <c r="BU44" s="11"/>
      <c r="BV44" s="13"/>
      <c r="BW44" s="13"/>
      <c r="BX44" s="13"/>
      <c r="BY44" s="13"/>
      <c r="BZ44" s="13"/>
      <c r="CA44" s="13"/>
      <c r="CB44" s="13"/>
      <c r="CC44" s="13"/>
      <c r="CD44" s="13"/>
      <c r="CE44" s="13"/>
      <c r="CF44" s="13"/>
      <c r="CG44" s="13"/>
      <c r="CH44" s="13"/>
      <c r="CI44" s="13"/>
      <c r="CJ44" s="13"/>
      <c r="CK44" s="13"/>
      <c r="CL44" s="13"/>
      <c r="CM44" s="13"/>
      <c r="CN44" s="13"/>
      <c r="CO44" s="13"/>
      <c r="CP44" s="11"/>
      <c r="CQ44" s="11"/>
      <c r="CR44" s="11"/>
      <c r="CS44" s="13"/>
      <c r="CT44" s="13"/>
      <c r="CU44" s="13"/>
      <c r="CV44" s="13"/>
      <c r="CW44" s="13"/>
      <c r="CX44" s="13"/>
      <c r="CY44" s="13"/>
      <c r="CZ44" s="13"/>
      <c r="DA44" s="13"/>
      <c r="DB44" s="13"/>
      <c r="DC44" s="13"/>
      <c r="DD44" s="13"/>
      <c r="DE44" s="13"/>
      <c r="DF44" s="13"/>
      <c r="DG44" s="13"/>
      <c r="DH44" s="13"/>
      <c r="DI44" s="13"/>
      <c r="DJ44" s="13"/>
      <c r="DK44" s="13"/>
      <c r="DL44" s="13"/>
      <c r="DM44" s="11"/>
      <c r="DN44" s="11"/>
      <c r="DO44" s="11"/>
      <c r="DP44" s="13"/>
      <c r="DQ44" s="13"/>
      <c r="DR44" s="13"/>
      <c r="DS44" s="13"/>
      <c r="DT44" s="13"/>
      <c r="DU44" s="13"/>
      <c r="DV44" s="13"/>
      <c r="DW44" s="13"/>
      <c r="DX44" s="13"/>
      <c r="DY44" s="13"/>
      <c r="DZ44" s="13"/>
      <c r="EA44" s="13"/>
      <c r="EB44" s="91" t="s">
        <v>23</v>
      </c>
      <c r="EC44" s="91" t="s">
        <v>23</v>
      </c>
      <c r="ED44" s="91" t="s">
        <v>23</v>
      </c>
      <c r="EE44" s="13"/>
      <c r="EF44" s="13"/>
      <c r="EG44" s="13"/>
      <c r="EH44" s="13"/>
      <c r="EI44" s="13"/>
    </row>
    <row r="45" spans="1:139" s="6" customFormat="1" ht="36" customHeight="1" x14ac:dyDescent="0.3">
      <c r="A45" s="96"/>
      <c r="B45" s="97"/>
      <c r="D45" s="98"/>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99"/>
      <c r="EC45" s="99"/>
      <c r="ED45" s="99"/>
      <c r="EE45" s="13"/>
      <c r="EF45" s="13"/>
      <c r="EG45" s="13"/>
      <c r="EH45" s="13"/>
      <c r="EI45" s="13"/>
    </row>
    <row r="46" spans="1:139" ht="43.2" x14ac:dyDescent="0.3">
      <c r="A46" s="550" t="s">
        <v>49</v>
      </c>
      <c r="B46" s="105" t="s">
        <v>35</v>
      </c>
      <c r="D46" s="88"/>
      <c r="E46" s="90"/>
      <c r="F46" s="90"/>
      <c r="G46" s="90"/>
      <c r="H46" s="90"/>
      <c r="I46" s="90"/>
      <c r="J46" s="90"/>
      <c r="K46" s="90"/>
      <c r="L46" s="90"/>
      <c r="M46" s="90"/>
      <c r="N46" s="90"/>
      <c r="O46" s="90"/>
      <c r="P46" s="90"/>
      <c r="Q46" s="90"/>
      <c r="R46" s="90"/>
      <c r="S46" s="90"/>
      <c r="T46" s="90"/>
      <c r="U46" s="90"/>
      <c r="V46" s="90"/>
      <c r="W46" s="90"/>
      <c r="X46" s="90"/>
      <c r="Y46" s="11"/>
      <c r="Z46" s="11"/>
      <c r="AA46" s="11"/>
      <c r="AB46" s="132" t="s">
        <v>1238</v>
      </c>
      <c r="AC46" s="132" t="s">
        <v>1238</v>
      </c>
      <c r="AD46" s="132" t="s">
        <v>1239</v>
      </c>
      <c r="AE46" s="132" t="s">
        <v>274</v>
      </c>
      <c r="AF46" s="132" t="s">
        <v>274</v>
      </c>
      <c r="AG46" s="132" t="s">
        <v>274</v>
      </c>
      <c r="AH46" s="132" t="s">
        <v>1240</v>
      </c>
      <c r="AI46" s="132" t="s">
        <v>1240</v>
      </c>
      <c r="AJ46" s="12" t="s">
        <v>1184</v>
      </c>
      <c r="AK46" s="132" t="s">
        <v>1241</v>
      </c>
      <c r="AL46" s="132" t="s">
        <v>1241</v>
      </c>
      <c r="AM46" s="132" t="s">
        <v>118</v>
      </c>
      <c r="AN46" s="132" t="s">
        <v>1242</v>
      </c>
      <c r="AO46" s="132" t="s">
        <v>1242</v>
      </c>
      <c r="AP46" s="132" t="s">
        <v>1243</v>
      </c>
      <c r="AQ46" s="132" t="s">
        <v>1243</v>
      </c>
      <c r="AR46" s="132" t="s">
        <v>1243</v>
      </c>
      <c r="AS46" s="132" t="s">
        <v>806</v>
      </c>
      <c r="AT46" s="12" t="s">
        <v>1184</v>
      </c>
      <c r="AU46" s="132" t="s">
        <v>22</v>
      </c>
      <c r="AV46" s="11"/>
      <c r="AW46" s="11"/>
      <c r="AX46" s="11"/>
      <c r="AY46" s="90"/>
      <c r="AZ46" s="90"/>
      <c r="BA46" s="90"/>
      <c r="BB46" s="90"/>
      <c r="BC46" s="90"/>
      <c r="BD46" s="90"/>
      <c r="BE46" s="90"/>
      <c r="BF46" s="90"/>
      <c r="BG46" s="90"/>
      <c r="BH46" s="90"/>
      <c r="BI46" s="90"/>
      <c r="BJ46" s="90"/>
      <c r="BK46" s="90"/>
      <c r="BL46" s="90"/>
      <c r="BM46" s="90"/>
      <c r="BN46" s="90"/>
      <c r="BO46" s="90"/>
      <c r="BP46" s="90"/>
      <c r="BQ46" s="90"/>
      <c r="BR46" s="90"/>
      <c r="BS46" s="11"/>
      <c r="BT46" s="11"/>
      <c r="BU46" s="11"/>
      <c r="BV46" s="90"/>
      <c r="BW46" s="90"/>
      <c r="BX46" s="90"/>
      <c r="BY46" s="90"/>
      <c r="BZ46" s="90"/>
      <c r="CA46" s="90"/>
      <c r="CB46" s="90"/>
      <c r="CC46" s="90"/>
      <c r="CD46" s="90"/>
      <c r="CE46" s="90"/>
      <c r="CF46" s="90"/>
      <c r="CG46" s="90"/>
      <c r="CH46" s="90"/>
      <c r="CI46" s="90"/>
      <c r="CJ46" s="90"/>
      <c r="CK46" s="90"/>
      <c r="CL46" s="90"/>
      <c r="CM46" s="90"/>
      <c r="CN46" s="90"/>
      <c r="CO46" s="90"/>
      <c r="CP46" s="11"/>
      <c r="CQ46" s="11"/>
      <c r="CR46" s="11"/>
      <c r="CS46" s="132" t="s">
        <v>806</v>
      </c>
      <c r="CT46" s="132" t="s">
        <v>1244</v>
      </c>
      <c r="CU46" s="132" t="s">
        <v>1244</v>
      </c>
      <c r="CV46" s="132" t="s">
        <v>1245</v>
      </c>
      <c r="CW46" s="132" t="s">
        <v>1245</v>
      </c>
      <c r="CX46" s="132" t="s">
        <v>1246</v>
      </c>
      <c r="CY46" s="132" t="s">
        <v>1246</v>
      </c>
      <c r="CZ46" s="132" t="s">
        <v>1247</v>
      </c>
      <c r="DA46" s="12" t="s">
        <v>1184</v>
      </c>
      <c r="DB46" s="132" t="s">
        <v>1248</v>
      </c>
      <c r="DC46" s="132" t="s">
        <v>1248</v>
      </c>
      <c r="DD46" s="132" t="s">
        <v>1248</v>
      </c>
      <c r="DE46" s="132" t="s">
        <v>1248</v>
      </c>
      <c r="DF46" s="132" t="s">
        <v>1249</v>
      </c>
      <c r="DG46" s="132" t="s">
        <v>1249</v>
      </c>
      <c r="DH46" s="132" t="s">
        <v>1250</v>
      </c>
      <c r="DI46" s="132" t="s">
        <v>1251</v>
      </c>
      <c r="DJ46" s="132" t="s">
        <v>1251</v>
      </c>
      <c r="DK46" s="12" t="s">
        <v>1184</v>
      </c>
      <c r="DL46" s="132" t="s">
        <v>22</v>
      </c>
      <c r="DM46" s="11"/>
      <c r="DN46" s="11"/>
      <c r="DO46" s="11"/>
      <c r="DP46" s="90"/>
      <c r="DQ46" s="90"/>
      <c r="DR46" s="90"/>
      <c r="DS46" s="90"/>
      <c r="DT46" s="90"/>
      <c r="DU46" s="90"/>
      <c r="DV46" s="90"/>
      <c r="DW46" s="90"/>
      <c r="DX46" s="90"/>
      <c r="DY46" s="90"/>
      <c r="DZ46" s="90"/>
      <c r="EA46" s="90"/>
      <c r="EB46" s="91" t="s">
        <v>23</v>
      </c>
      <c r="EC46" s="91" t="s">
        <v>23</v>
      </c>
      <c r="ED46" s="91" t="s">
        <v>23</v>
      </c>
      <c r="EE46" s="90"/>
      <c r="EF46" s="90"/>
      <c r="EG46" s="90"/>
      <c r="EH46" s="90"/>
      <c r="EI46" s="90"/>
    </row>
    <row r="47" spans="1:139" ht="28.8" x14ac:dyDescent="0.3">
      <c r="A47" s="550"/>
      <c r="B47" s="105" t="s">
        <v>36</v>
      </c>
      <c r="D47" s="88"/>
      <c r="E47" s="132" t="s">
        <v>1273</v>
      </c>
      <c r="F47" s="132" t="s">
        <v>1272</v>
      </c>
      <c r="G47" s="132" t="s">
        <v>1271</v>
      </c>
      <c r="H47" s="132" t="s">
        <v>1270</v>
      </c>
      <c r="I47" s="132" t="s">
        <v>421</v>
      </c>
      <c r="J47" s="132" t="s">
        <v>1252</v>
      </c>
      <c r="K47" s="132" t="s">
        <v>1252</v>
      </c>
      <c r="L47" s="132" t="s">
        <v>1253</v>
      </c>
      <c r="M47" s="132" t="s">
        <v>1254</v>
      </c>
      <c r="N47" s="12" t="s">
        <v>1184</v>
      </c>
      <c r="O47" s="132" t="s">
        <v>1269</v>
      </c>
      <c r="P47" s="132" t="s">
        <v>1255</v>
      </c>
      <c r="Q47" s="132" t="s">
        <v>1256</v>
      </c>
      <c r="R47" s="132" t="s">
        <v>1257</v>
      </c>
      <c r="S47" s="132" t="s">
        <v>1257</v>
      </c>
      <c r="T47" s="132" t="s">
        <v>1258</v>
      </c>
      <c r="U47" s="132" t="s">
        <v>565</v>
      </c>
      <c r="V47" s="132" t="s">
        <v>1259</v>
      </c>
      <c r="W47" s="12" t="s">
        <v>1184</v>
      </c>
      <c r="X47" s="11" t="s">
        <v>22</v>
      </c>
      <c r="Y47" s="11"/>
      <c r="Z47" s="11"/>
      <c r="AA47" s="11"/>
      <c r="AB47" s="132" t="s">
        <v>1260</v>
      </c>
      <c r="AC47" s="132" t="s">
        <v>1268</v>
      </c>
      <c r="AD47" s="132" t="s">
        <v>1261</v>
      </c>
      <c r="AE47" s="132" t="s">
        <v>1262</v>
      </c>
      <c r="AF47" s="132" t="s">
        <v>1262</v>
      </c>
      <c r="AG47" s="132" t="s">
        <v>1262</v>
      </c>
      <c r="AH47" s="132" t="s">
        <v>1263</v>
      </c>
      <c r="AI47" s="132" t="s">
        <v>1263</v>
      </c>
      <c r="AJ47" s="12" t="s">
        <v>1184</v>
      </c>
      <c r="AK47" s="132" t="s">
        <v>1267</v>
      </c>
      <c r="AL47" s="132" t="s">
        <v>427</v>
      </c>
      <c r="AM47" s="132" t="s">
        <v>1264</v>
      </c>
      <c r="AN47" s="132" t="s">
        <v>1232</v>
      </c>
      <c r="AO47" s="132" t="s">
        <v>430</v>
      </c>
      <c r="AP47" s="132" t="s">
        <v>1265</v>
      </c>
      <c r="AQ47" s="132" t="s">
        <v>431</v>
      </c>
      <c r="AR47" s="132" t="s">
        <v>431</v>
      </c>
      <c r="AS47" s="132" t="s">
        <v>1274</v>
      </c>
      <c r="AT47" s="12" t="s">
        <v>1184</v>
      </c>
      <c r="AU47" s="132" t="s">
        <v>22</v>
      </c>
      <c r="AV47" s="11"/>
      <c r="AW47" s="11"/>
      <c r="AX47" s="11"/>
      <c r="AY47" s="90"/>
      <c r="AZ47" s="90"/>
      <c r="BA47" s="90"/>
      <c r="BB47" s="90"/>
      <c r="BC47" s="90"/>
      <c r="BD47" s="90"/>
      <c r="BE47" s="90"/>
      <c r="BF47" s="90"/>
      <c r="BG47" s="90"/>
      <c r="BH47" s="90"/>
      <c r="BI47" s="90"/>
      <c r="BJ47" s="90"/>
      <c r="BK47" s="90"/>
      <c r="BL47" s="90"/>
      <c r="BM47" s="90"/>
      <c r="BN47" s="90"/>
      <c r="BO47" s="90"/>
      <c r="BP47" s="90"/>
      <c r="BQ47" s="90"/>
      <c r="BR47" s="90"/>
      <c r="BS47" s="11"/>
      <c r="BT47" s="11"/>
      <c r="BU47" s="11"/>
      <c r="BV47" s="90"/>
      <c r="BW47" s="90"/>
      <c r="BX47" s="90"/>
      <c r="BY47" s="90"/>
      <c r="BZ47" s="90"/>
      <c r="CA47" s="90"/>
      <c r="CB47" s="90"/>
      <c r="CC47" s="90"/>
      <c r="CD47" s="90"/>
      <c r="CE47" s="90"/>
      <c r="CF47" s="90"/>
      <c r="CG47" s="90"/>
      <c r="CH47" s="90"/>
      <c r="CI47" s="90"/>
      <c r="CJ47" s="90"/>
      <c r="CK47" s="90"/>
      <c r="CL47" s="90"/>
      <c r="CM47" s="90"/>
      <c r="CN47" s="90"/>
      <c r="CO47" s="90"/>
      <c r="CP47" s="11"/>
      <c r="CQ47" s="11"/>
      <c r="CR47" s="11"/>
      <c r="CS47" s="90"/>
      <c r="CT47" s="90"/>
      <c r="CU47" s="90"/>
      <c r="CV47" s="90"/>
      <c r="CW47" s="90"/>
      <c r="CX47" s="90"/>
      <c r="CY47" s="90"/>
      <c r="CZ47" s="90"/>
      <c r="DA47" s="90"/>
      <c r="DB47" s="90"/>
      <c r="DC47" s="90"/>
      <c r="DD47" s="90"/>
      <c r="DE47" s="90"/>
      <c r="DF47" s="90"/>
      <c r="DG47" s="90"/>
      <c r="DH47" s="90"/>
      <c r="DI47" s="90"/>
      <c r="DJ47" s="90"/>
      <c r="DK47" s="90"/>
      <c r="DL47" s="90"/>
      <c r="DM47" s="11"/>
      <c r="DN47" s="11"/>
      <c r="DO47" s="11"/>
      <c r="DP47" s="90"/>
      <c r="DQ47" s="90"/>
      <c r="DR47" s="90"/>
      <c r="DS47" s="90"/>
      <c r="DT47" s="90"/>
      <c r="DU47" s="90"/>
      <c r="DV47" s="90"/>
      <c r="DW47" s="90"/>
      <c r="DX47" s="90"/>
      <c r="DY47" s="90"/>
      <c r="DZ47" s="90"/>
      <c r="EA47" s="90"/>
      <c r="EB47" s="91" t="s">
        <v>23</v>
      </c>
      <c r="EC47" s="91" t="s">
        <v>23</v>
      </c>
      <c r="ED47" s="91" t="s">
        <v>23</v>
      </c>
      <c r="EE47" s="90"/>
      <c r="EF47" s="90"/>
      <c r="EG47" s="90"/>
      <c r="EH47" s="90"/>
      <c r="EI47" s="90"/>
    </row>
    <row r="48" spans="1:139" ht="43.2" x14ac:dyDescent="0.3">
      <c r="A48" s="550"/>
      <c r="B48" s="105" t="s">
        <v>37</v>
      </c>
      <c r="D48" s="88"/>
      <c r="E48" s="90"/>
      <c r="F48" s="90"/>
      <c r="G48" s="90"/>
      <c r="H48" s="90"/>
      <c r="I48" s="90"/>
      <c r="J48" s="90"/>
      <c r="K48" s="90"/>
      <c r="L48" s="90"/>
      <c r="M48" s="90"/>
      <c r="N48" s="90"/>
      <c r="O48" s="90"/>
      <c r="P48" s="90"/>
      <c r="Q48" s="90"/>
      <c r="R48" s="90"/>
      <c r="S48" s="90"/>
      <c r="T48" s="90"/>
      <c r="U48" s="90"/>
      <c r="V48" s="90"/>
      <c r="W48" s="90"/>
      <c r="X48" s="90"/>
      <c r="Y48" s="11"/>
      <c r="Z48" s="11"/>
      <c r="AA48" s="11"/>
      <c r="AB48" s="132" t="s">
        <v>1277</v>
      </c>
      <c r="AC48" s="132" t="s">
        <v>1275</v>
      </c>
      <c r="AD48" s="132" t="s">
        <v>1275</v>
      </c>
      <c r="AE48" s="132" t="s">
        <v>1275</v>
      </c>
      <c r="AF48" s="132" t="s">
        <v>1278</v>
      </c>
      <c r="AG48" s="132" t="s">
        <v>1279</v>
      </c>
      <c r="AH48" s="132" t="s">
        <v>1279</v>
      </c>
      <c r="AI48" s="132" t="s">
        <v>1276</v>
      </c>
      <c r="AJ48" s="12" t="s">
        <v>1184</v>
      </c>
      <c r="AK48" s="132" t="s">
        <v>1280</v>
      </c>
      <c r="AL48" s="132" t="s">
        <v>1315</v>
      </c>
      <c r="AM48" s="132" t="s">
        <v>1281</v>
      </c>
      <c r="AN48" s="132" t="s">
        <v>1252</v>
      </c>
      <c r="AO48" s="132" t="s">
        <v>1252</v>
      </c>
      <c r="AP48" s="132" t="s">
        <v>1252</v>
      </c>
      <c r="AQ48" s="132" t="s">
        <v>1282</v>
      </c>
      <c r="AR48" s="132" t="s">
        <v>1282</v>
      </c>
      <c r="AS48" s="132" t="s">
        <v>1283</v>
      </c>
      <c r="AT48" s="12" t="s">
        <v>1184</v>
      </c>
      <c r="AU48" s="132" t="s">
        <v>22</v>
      </c>
      <c r="AV48" s="11"/>
      <c r="AW48" s="11"/>
      <c r="AX48" s="11"/>
      <c r="AY48" s="132" t="s">
        <v>1284</v>
      </c>
      <c r="AZ48" s="132" t="s">
        <v>1285</v>
      </c>
      <c r="BA48" s="132" t="s">
        <v>1286</v>
      </c>
      <c r="BB48" s="132" t="s">
        <v>1287</v>
      </c>
      <c r="BC48" s="132" t="s">
        <v>1288</v>
      </c>
      <c r="BD48" s="132" t="s">
        <v>1289</v>
      </c>
      <c r="BE48" s="132" t="s">
        <v>1290</v>
      </c>
      <c r="BF48" s="132" t="s">
        <v>1291</v>
      </c>
      <c r="BG48" s="12" t="s">
        <v>1184</v>
      </c>
      <c r="BH48" s="132" t="s">
        <v>1259</v>
      </c>
      <c r="BI48" s="132" t="s">
        <v>1292</v>
      </c>
      <c r="BJ48" s="132" t="s">
        <v>1293</v>
      </c>
      <c r="BK48" s="132" t="s">
        <v>1294</v>
      </c>
      <c r="BL48" s="132" t="s">
        <v>1295</v>
      </c>
      <c r="BM48" s="132" t="s">
        <v>1314</v>
      </c>
      <c r="BN48" s="132" t="s">
        <v>1296</v>
      </c>
      <c r="BO48" s="132" t="s">
        <v>1297</v>
      </c>
      <c r="BP48" s="132" t="s">
        <v>1298</v>
      </c>
      <c r="BQ48" s="12" t="s">
        <v>1184</v>
      </c>
      <c r="BR48" s="132" t="s">
        <v>22</v>
      </c>
      <c r="BS48" s="11"/>
      <c r="BT48" s="11"/>
      <c r="BU48" s="11"/>
      <c r="BV48" s="132" t="s">
        <v>1299</v>
      </c>
      <c r="BW48" s="132" t="s">
        <v>1300</v>
      </c>
      <c r="BX48" s="132" t="s">
        <v>1301</v>
      </c>
      <c r="BY48" s="132" t="s">
        <v>1302</v>
      </c>
      <c r="BZ48" s="132" t="s">
        <v>1303</v>
      </c>
      <c r="CA48" s="132" t="s">
        <v>1304</v>
      </c>
      <c r="CB48" s="132" t="s">
        <v>1305</v>
      </c>
      <c r="CC48" s="132" t="s">
        <v>1313</v>
      </c>
      <c r="CD48" s="132" t="s">
        <v>1306</v>
      </c>
      <c r="CE48" s="12" t="s">
        <v>1184</v>
      </c>
      <c r="CF48" s="132" t="s">
        <v>1266</v>
      </c>
      <c r="CG48" s="132" t="s">
        <v>427</v>
      </c>
      <c r="CH48" s="132" t="s">
        <v>1232</v>
      </c>
      <c r="CI48" s="132" t="s">
        <v>1232</v>
      </c>
      <c r="CJ48" s="132" t="s">
        <v>1312</v>
      </c>
      <c r="CK48" s="132" t="s">
        <v>1311</v>
      </c>
      <c r="CL48" s="132" t="s">
        <v>1310</v>
      </c>
      <c r="CM48" s="132" t="s">
        <v>1309</v>
      </c>
      <c r="CN48" s="12" t="s">
        <v>1184</v>
      </c>
      <c r="CO48" s="132" t="s">
        <v>22</v>
      </c>
      <c r="CP48" s="11"/>
      <c r="CQ48" s="11"/>
      <c r="CR48" s="11"/>
      <c r="CS48" s="90"/>
      <c r="CT48" s="90"/>
      <c r="CU48" s="90"/>
      <c r="CV48" s="90"/>
      <c r="CW48" s="90"/>
      <c r="CX48" s="90"/>
      <c r="CY48" s="90"/>
      <c r="CZ48" s="90"/>
      <c r="DA48" s="90"/>
      <c r="DB48" s="90"/>
      <c r="DC48" s="90"/>
      <c r="DD48" s="90"/>
      <c r="DE48" s="90"/>
      <c r="DF48" s="90"/>
      <c r="DG48" s="90"/>
      <c r="DH48" s="90"/>
      <c r="DI48" s="90"/>
      <c r="DJ48" s="90"/>
      <c r="DK48" s="90"/>
      <c r="DL48" s="90"/>
      <c r="DM48" s="11"/>
      <c r="DN48" s="11"/>
      <c r="DO48" s="11"/>
      <c r="DP48" s="132" t="s">
        <v>1308</v>
      </c>
      <c r="DQ48" s="132" t="s">
        <v>1308</v>
      </c>
      <c r="DR48" s="132" t="s">
        <v>1308</v>
      </c>
      <c r="DS48" s="132" t="s">
        <v>1308</v>
      </c>
      <c r="DT48" s="12" t="s">
        <v>1184</v>
      </c>
      <c r="DU48" s="132" t="s">
        <v>1307</v>
      </c>
      <c r="DV48" s="132" t="s">
        <v>1307</v>
      </c>
      <c r="DW48" s="132" t="s">
        <v>1307</v>
      </c>
      <c r="DX48" s="132" t="s">
        <v>1307</v>
      </c>
      <c r="DY48" s="132" t="s">
        <v>1307</v>
      </c>
      <c r="DZ48" s="12" t="s">
        <v>1184</v>
      </c>
      <c r="EA48" s="132" t="s">
        <v>22</v>
      </c>
      <c r="EB48" s="91" t="s">
        <v>23</v>
      </c>
      <c r="EC48" s="91" t="s">
        <v>23</v>
      </c>
      <c r="ED48" s="91" t="s">
        <v>23</v>
      </c>
      <c r="EE48" s="13" t="s">
        <v>2143</v>
      </c>
      <c r="EF48" s="13" t="s">
        <v>2143</v>
      </c>
      <c r="EG48" s="13" t="s">
        <v>2143</v>
      </c>
      <c r="EH48" s="13" t="s">
        <v>2143</v>
      </c>
      <c r="EI48" s="13" t="s">
        <v>2143</v>
      </c>
    </row>
    <row r="49" spans="1:139" ht="28.8" x14ac:dyDescent="0.3">
      <c r="A49" s="550"/>
      <c r="B49" s="105" t="s">
        <v>38</v>
      </c>
      <c r="D49" s="88"/>
      <c r="E49" s="132" t="s">
        <v>1196</v>
      </c>
      <c r="F49" s="132" t="s">
        <v>1316</v>
      </c>
      <c r="G49" s="132" t="s">
        <v>1316</v>
      </c>
      <c r="H49" s="132" t="s">
        <v>1316</v>
      </c>
      <c r="I49" s="132" t="s">
        <v>1317</v>
      </c>
      <c r="J49" s="132" t="s">
        <v>1317</v>
      </c>
      <c r="K49" s="132" t="s">
        <v>1318</v>
      </c>
      <c r="L49" s="132" t="s">
        <v>1318</v>
      </c>
      <c r="M49" s="132" t="s">
        <v>1318</v>
      </c>
      <c r="N49" s="12" t="s">
        <v>1184</v>
      </c>
      <c r="O49" s="132" t="s">
        <v>218</v>
      </c>
      <c r="P49" s="132" t="s">
        <v>218</v>
      </c>
      <c r="Q49" s="132" t="s">
        <v>218</v>
      </c>
      <c r="R49" s="132" t="s">
        <v>218</v>
      </c>
      <c r="S49" s="132" t="s">
        <v>218</v>
      </c>
      <c r="T49" s="132" t="s">
        <v>218</v>
      </c>
      <c r="U49" s="132" t="s">
        <v>219</v>
      </c>
      <c r="V49" s="132" t="s">
        <v>219</v>
      </c>
      <c r="W49" s="12" t="s">
        <v>1184</v>
      </c>
      <c r="X49" s="11" t="s">
        <v>22</v>
      </c>
      <c r="Y49" s="11"/>
      <c r="Z49" s="11"/>
      <c r="AA49" s="11"/>
      <c r="AB49" s="132" t="s">
        <v>219</v>
      </c>
      <c r="AC49" s="132" t="s">
        <v>219</v>
      </c>
      <c r="AD49" s="132" t="s">
        <v>219</v>
      </c>
      <c r="AE49" s="132" t="s">
        <v>219</v>
      </c>
      <c r="AF49" s="132" t="s">
        <v>1319</v>
      </c>
      <c r="AG49" s="132" t="s">
        <v>1319</v>
      </c>
      <c r="AH49" s="132" t="s">
        <v>1319</v>
      </c>
      <c r="AI49" s="132" t="s">
        <v>1319</v>
      </c>
      <c r="AJ49" s="12" t="s">
        <v>1184</v>
      </c>
      <c r="AK49" s="132" t="s">
        <v>1319</v>
      </c>
      <c r="AL49" s="132" t="s">
        <v>1319</v>
      </c>
      <c r="AM49" s="132" t="s">
        <v>1320</v>
      </c>
      <c r="AN49" s="132" t="s">
        <v>1320</v>
      </c>
      <c r="AO49" s="132" t="s">
        <v>1320</v>
      </c>
      <c r="AP49" s="132" t="s">
        <v>1320</v>
      </c>
      <c r="AQ49" s="132" t="s">
        <v>1320</v>
      </c>
      <c r="AR49" s="132" t="s">
        <v>1320</v>
      </c>
      <c r="AS49" s="132" t="s">
        <v>1320</v>
      </c>
      <c r="AT49" s="12" t="s">
        <v>1184</v>
      </c>
      <c r="AU49" s="132" t="s">
        <v>22</v>
      </c>
      <c r="AV49" s="11"/>
      <c r="AW49" s="11"/>
      <c r="AX49" s="11"/>
      <c r="AY49" s="90"/>
      <c r="AZ49" s="90"/>
      <c r="BA49" s="90"/>
      <c r="BB49" s="90"/>
      <c r="BC49" s="90"/>
      <c r="BD49" s="90"/>
      <c r="BE49" s="90"/>
      <c r="BF49" s="90"/>
      <c r="BG49" s="90"/>
      <c r="BH49" s="90"/>
      <c r="BI49" s="90"/>
      <c r="BJ49" s="90"/>
      <c r="BK49" s="90"/>
      <c r="BL49" s="90"/>
      <c r="BM49" s="90"/>
      <c r="BN49" s="90"/>
      <c r="BO49" s="90"/>
      <c r="BP49" s="90"/>
      <c r="BQ49" s="90"/>
      <c r="BR49" s="90"/>
      <c r="BS49" s="11"/>
      <c r="BT49" s="11"/>
      <c r="BU49" s="11"/>
      <c r="BV49" s="90"/>
      <c r="BW49" s="90"/>
      <c r="BX49" s="90"/>
      <c r="BY49" s="90"/>
      <c r="BZ49" s="90"/>
      <c r="CA49" s="90"/>
      <c r="CB49" s="90"/>
      <c r="CC49" s="90"/>
      <c r="CD49" s="90"/>
      <c r="CE49" s="90"/>
      <c r="CF49" s="90"/>
      <c r="CG49" s="90"/>
      <c r="CH49" s="90"/>
      <c r="CI49" s="90"/>
      <c r="CJ49" s="90"/>
      <c r="CK49" s="90"/>
      <c r="CL49" s="90"/>
      <c r="CM49" s="90"/>
      <c r="CN49" s="90"/>
      <c r="CO49" s="90"/>
      <c r="CP49" s="11"/>
      <c r="CQ49" s="11"/>
      <c r="CR49" s="11"/>
      <c r="CS49" s="90"/>
      <c r="CT49" s="90"/>
      <c r="CU49" s="90"/>
      <c r="CV49" s="90"/>
      <c r="CW49" s="90"/>
      <c r="CX49" s="90"/>
      <c r="CY49" s="90"/>
      <c r="CZ49" s="90"/>
      <c r="DA49" s="90"/>
      <c r="DB49" s="90"/>
      <c r="DC49" s="90"/>
      <c r="DD49" s="90"/>
      <c r="DE49" s="90"/>
      <c r="DF49" s="90"/>
      <c r="DG49" s="90"/>
      <c r="DH49" s="90"/>
      <c r="DI49" s="90"/>
      <c r="DJ49" s="90"/>
      <c r="DK49" s="90"/>
      <c r="DL49" s="90"/>
      <c r="DM49" s="11"/>
      <c r="DN49" s="11"/>
      <c r="DO49" s="11"/>
      <c r="DP49" s="90"/>
      <c r="DQ49" s="90"/>
      <c r="DR49" s="90"/>
      <c r="DS49" s="90"/>
      <c r="DT49" s="90"/>
      <c r="DU49" s="90"/>
      <c r="DV49" s="90"/>
      <c r="DW49" s="90"/>
      <c r="DX49" s="90"/>
      <c r="DY49" s="90"/>
      <c r="DZ49" s="90"/>
      <c r="EA49" s="90"/>
      <c r="EB49" s="91" t="s">
        <v>23</v>
      </c>
      <c r="EC49" s="91" t="s">
        <v>23</v>
      </c>
      <c r="ED49" s="91" t="s">
        <v>23</v>
      </c>
      <c r="EE49" s="90"/>
      <c r="EF49" s="90"/>
      <c r="EG49" s="90"/>
      <c r="EH49" s="90"/>
      <c r="EI49" s="90"/>
    </row>
    <row r="50" spans="1:139" ht="36" customHeight="1" x14ac:dyDescent="0.3">
      <c r="A50" s="193"/>
      <c r="B50" s="102" t="s">
        <v>0</v>
      </c>
      <c r="D50" s="88"/>
      <c r="E50" s="139" t="s">
        <v>1528</v>
      </c>
      <c r="F50" s="139" t="s">
        <v>1528</v>
      </c>
      <c r="G50" s="139" t="s">
        <v>1238</v>
      </c>
      <c r="H50" s="139" t="s">
        <v>1529</v>
      </c>
      <c r="I50" s="139" t="s">
        <v>1530</v>
      </c>
      <c r="J50" s="139" t="s">
        <v>1531</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3"/>
      <c r="AK50" s="13"/>
      <c r="AL50" s="13"/>
      <c r="AM50" s="13"/>
      <c r="AN50" s="13"/>
      <c r="AO50" s="13"/>
      <c r="AP50" s="13"/>
      <c r="AQ50" s="13"/>
      <c r="AR50" s="13"/>
      <c r="AS50" s="13"/>
      <c r="AT50" s="13"/>
      <c r="AU50" s="13"/>
      <c r="AV50" s="11"/>
      <c r="AW50" s="11"/>
      <c r="AX50" s="11"/>
      <c r="AY50" s="139" t="s">
        <v>1532</v>
      </c>
      <c r="AZ50" s="139" t="s">
        <v>1533</v>
      </c>
      <c r="BA50" s="51"/>
      <c r="BB50" s="51"/>
      <c r="BC50" s="51"/>
      <c r="BD50" s="51"/>
      <c r="BE50" s="51"/>
      <c r="BF50" s="51"/>
      <c r="BG50" s="51"/>
      <c r="BH50" s="51"/>
      <c r="BI50" s="51"/>
      <c r="BJ50" s="51"/>
      <c r="BK50" s="51"/>
      <c r="BL50" s="51"/>
      <c r="BM50" s="51"/>
      <c r="BN50" s="51"/>
      <c r="BO50" s="51"/>
      <c r="BP50" s="51"/>
      <c r="BQ50" s="51"/>
      <c r="BR50" s="51"/>
      <c r="BS50" s="11"/>
      <c r="BT50" s="11"/>
      <c r="BU50" s="11"/>
      <c r="BV50" s="13"/>
      <c r="BW50" s="13"/>
      <c r="BX50" s="13"/>
      <c r="BY50" s="13"/>
      <c r="BZ50" s="13"/>
      <c r="CA50" s="13"/>
      <c r="CB50" s="13"/>
      <c r="CC50" s="13"/>
      <c r="CD50" s="13"/>
      <c r="CE50" s="13"/>
      <c r="CF50" s="13"/>
      <c r="CG50" s="13"/>
      <c r="CH50" s="13"/>
      <c r="CI50" s="13"/>
      <c r="CJ50" s="13"/>
      <c r="CK50" s="13"/>
      <c r="CL50" s="13"/>
      <c r="CM50" s="13"/>
      <c r="CN50" s="13"/>
      <c r="CO50" s="13"/>
      <c r="CP50" s="11"/>
      <c r="CQ50" s="11"/>
      <c r="CR50" s="11"/>
      <c r="CS50" s="139" t="s">
        <v>1534</v>
      </c>
      <c r="CT50" s="139" t="s">
        <v>1534</v>
      </c>
      <c r="CU50" s="13"/>
      <c r="CV50" s="13"/>
      <c r="CW50" s="13"/>
      <c r="CX50" s="13"/>
      <c r="CY50" s="13"/>
      <c r="CZ50" s="13"/>
      <c r="DA50" s="13"/>
      <c r="DB50" s="13"/>
      <c r="DC50" s="13"/>
      <c r="DD50" s="13"/>
      <c r="DE50" s="13"/>
      <c r="DF50" s="13"/>
      <c r="DG50" s="13"/>
      <c r="DH50" s="13"/>
      <c r="DI50" s="13"/>
      <c r="DJ50" s="13"/>
      <c r="DK50" s="13"/>
      <c r="DL50" s="13"/>
      <c r="DM50" s="11"/>
      <c r="DN50" s="11"/>
      <c r="DO50" s="11"/>
      <c r="DP50" s="90"/>
      <c r="DQ50" s="90"/>
      <c r="DR50" s="90"/>
      <c r="DS50" s="90"/>
      <c r="DT50" s="90"/>
      <c r="DU50" s="90"/>
      <c r="DV50" s="90"/>
      <c r="DW50" s="90"/>
      <c r="DX50" s="90"/>
      <c r="DY50" s="90"/>
      <c r="DZ50" s="90"/>
      <c r="EA50" s="90"/>
      <c r="EB50" s="91" t="s">
        <v>23</v>
      </c>
      <c r="EC50" s="91" t="s">
        <v>23</v>
      </c>
      <c r="ED50" s="91" t="s">
        <v>23</v>
      </c>
      <c r="EE50" s="90"/>
      <c r="EF50" s="90"/>
      <c r="EG50" s="90"/>
      <c r="EH50" s="90"/>
      <c r="EI50" s="90"/>
    </row>
    <row r="51" spans="1:139" ht="36" customHeight="1" x14ac:dyDescent="0.3">
      <c r="A51" s="193"/>
      <c r="B51" s="141" t="s">
        <v>887</v>
      </c>
      <c r="D51" s="88"/>
      <c r="E51" s="154" t="s">
        <v>1597</v>
      </c>
      <c r="F51" s="154" t="s">
        <v>1597</v>
      </c>
      <c r="G51" s="154" t="s">
        <v>1597</v>
      </c>
      <c r="H51" s="154" t="s">
        <v>1597</v>
      </c>
      <c r="I51" s="154" t="s">
        <v>1597</v>
      </c>
      <c r="J51" s="154" t="s">
        <v>1597</v>
      </c>
      <c r="K51" s="154" t="s">
        <v>1597</v>
      </c>
      <c r="L51" s="154" t="s">
        <v>1597</v>
      </c>
      <c r="M51" s="154" t="s">
        <v>1597</v>
      </c>
      <c r="N51" s="154" t="s">
        <v>1597</v>
      </c>
      <c r="O51" s="154" t="s">
        <v>1597</v>
      </c>
      <c r="P51" s="154" t="s">
        <v>1597</v>
      </c>
      <c r="Q51" s="154" t="s">
        <v>1597</v>
      </c>
      <c r="R51" s="154" t="s">
        <v>1601</v>
      </c>
      <c r="S51" s="154" t="s">
        <v>1601</v>
      </c>
      <c r="T51" s="154" t="s">
        <v>1601</v>
      </c>
      <c r="U51" s="154" t="s">
        <v>1601</v>
      </c>
      <c r="V51" s="154" t="s">
        <v>1601</v>
      </c>
      <c r="W51" s="154" t="s">
        <v>1601</v>
      </c>
      <c r="X51" s="154" t="s">
        <v>1601</v>
      </c>
      <c r="Y51" s="11"/>
      <c r="Z51" s="11"/>
      <c r="AA51" s="11"/>
      <c r="AB51" s="154" t="s">
        <v>1600</v>
      </c>
      <c r="AC51" s="154" t="s">
        <v>1600</v>
      </c>
      <c r="AD51" s="154" t="s">
        <v>1600</v>
      </c>
      <c r="AE51" s="154" t="s">
        <v>1600</v>
      </c>
      <c r="AF51" s="154" t="s">
        <v>1600</v>
      </c>
      <c r="AG51" s="154" t="s">
        <v>1600</v>
      </c>
      <c r="AH51" s="154" t="s">
        <v>1600</v>
      </c>
      <c r="AI51" s="154" t="s">
        <v>1600</v>
      </c>
      <c r="AJ51" s="154" t="s">
        <v>1600</v>
      </c>
      <c r="AK51" s="154" t="s">
        <v>1599</v>
      </c>
      <c r="AL51" s="154" t="s">
        <v>1599</v>
      </c>
      <c r="AM51" s="154" t="s">
        <v>1599</v>
      </c>
      <c r="AN51" s="154" t="s">
        <v>1599</v>
      </c>
      <c r="AO51" s="154" t="s">
        <v>1599</v>
      </c>
      <c r="AP51" s="154" t="s">
        <v>1599</v>
      </c>
      <c r="AQ51" s="154" t="s">
        <v>1599</v>
      </c>
      <c r="AR51" s="154" t="s">
        <v>1599</v>
      </c>
      <c r="AS51" s="154" t="s">
        <v>1599</v>
      </c>
      <c r="AT51" s="154" t="s">
        <v>1599</v>
      </c>
      <c r="AU51" s="154" t="s">
        <v>1599</v>
      </c>
      <c r="AV51" s="11"/>
      <c r="AW51" s="11"/>
      <c r="AX51" s="11"/>
      <c r="AY51" s="154" t="s">
        <v>1599</v>
      </c>
      <c r="AZ51" s="154" t="s">
        <v>1599</v>
      </c>
      <c r="BA51" s="154" t="s">
        <v>1599</v>
      </c>
      <c r="BB51" s="154" t="s">
        <v>1599</v>
      </c>
      <c r="BC51" s="154" t="s">
        <v>1599</v>
      </c>
      <c r="BD51" s="154" t="s">
        <v>1599</v>
      </c>
      <c r="BE51" s="154" t="s">
        <v>1599</v>
      </c>
      <c r="BF51" s="154" t="s">
        <v>1599</v>
      </c>
      <c r="BG51" s="154" t="s">
        <v>1599</v>
      </c>
      <c r="BH51" s="154" t="s">
        <v>1599</v>
      </c>
      <c r="BI51" s="154" t="s">
        <v>1599</v>
      </c>
      <c r="BJ51" s="154" t="s">
        <v>1599</v>
      </c>
      <c r="BK51" s="154" t="s">
        <v>1599</v>
      </c>
      <c r="BL51" s="154" t="s">
        <v>1599</v>
      </c>
      <c r="BM51" s="154" t="s">
        <v>1599</v>
      </c>
      <c r="BN51" s="154" t="s">
        <v>1599</v>
      </c>
      <c r="BO51" s="154" t="s">
        <v>1599</v>
      </c>
      <c r="BP51" s="154" t="s">
        <v>1599</v>
      </c>
      <c r="BQ51" s="154" t="s">
        <v>1599</v>
      </c>
      <c r="BR51" s="154" t="s">
        <v>1599</v>
      </c>
      <c r="BS51" s="11"/>
      <c r="BT51" s="11"/>
      <c r="BU51" s="11"/>
      <c r="BV51" s="154" t="s">
        <v>1599</v>
      </c>
      <c r="BW51" s="154" t="s">
        <v>1599</v>
      </c>
      <c r="BX51" s="154" t="s">
        <v>1599</v>
      </c>
      <c r="BY51" s="154" t="s">
        <v>1599</v>
      </c>
      <c r="BZ51" s="154" t="s">
        <v>1599</v>
      </c>
      <c r="CA51" s="154" t="s">
        <v>1599</v>
      </c>
      <c r="CB51" s="154" t="s">
        <v>1599</v>
      </c>
      <c r="CC51" s="154" t="s">
        <v>1599</v>
      </c>
      <c r="CD51" s="154" t="s">
        <v>1599</v>
      </c>
      <c r="CE51" s="154" t="s">
        <v>1599</v>
      </c>
      <c r="CF51" s="154" t="s">
        <v>1599</v>
      </c>
      <c r="CG51" s="154" t="s">
        <v>1599</v>
      </c>
      <c r="CH51" s="154" t="s">
        <v>1599</v>
      </c>
      <c r="CI51" s="154" t="s">
        <v>1599</v>
      </c>
      <c r="CJ51" s="154" t="s">
        <v>1599</v>
      </c>
      <c r="CK51" s="154" t="s">
        <v>1599</v>
      </c>
      <c r="CL51" s="154" t="s">
        <v>1599</v>
      </c>
      <c r="CM51" s="154" t="s">
        <v>1599</v>
      </c>
      <c r="CN51" s="154" t="s">
        <v>1599</v>
      </c>
      <c r="CO51" s="154" t="s">
        <v>1599</v>
      </c>
      <c r="CP51" s="11"/>
      <c r="CQ51" s="11"/>
      <c r="CR51" s="11"/>
      <c r="CS51" s="154" t="s">
        <v>1599</v>
      </c>
      <c r="CT51" s="154" t="s">
        <v>1599</v>
      </c>
      <c r="CU51" s="154" t="s">
        <v>1599</v>
      </c>
      <c r="CV51" s="154" t="s">
        <v>1599</v>
      </c>
      <c r="CW51" s="154" t="s">
        <v>1599</v>
      </c>
      <c r="CX51" s="154" t="s">
        <v>1599</v>
      </c>
      <c r="CY51" s="154" t="s">
        <v>1599</v>
      </c>
      <c r="CZ51" s="154" t="s">
        <v>1599</v>
      </c>
      <c r="DA51" s="154" t="s">
        <v>1599</v>
      </c>
      <c r="DB51" s="154" t="s">
        <v>1599</v>
      </c>
      <c r="DC51" s="154" t="s">
        <v>1599</v>
      </c>
      <c r="DD51" s="154" t="s">
        <v>1599</v>
      </c>
      <c r="DE51" s="154" t="s">
        <v>1599</v>
      </c>
      <c r="DF51" s="154" t="s">
        <v>1599</v>
      </c>
      <c r="DG51" s="154" t="s">
        <v>1599</v>
      </c>
      <c r="DH51" s="154" t="s">
        <v>1599</v>
      </c>
      <c r="DI51" s="154" t="s">
        <v>1599</v>
      </c>
      <c r="DJ51" s="154" t="s">
        <v>1599</v>
      </c>
      <c r="DK51" s="154" t="s">
        <v>1599</v>
      </c>
      <c r="DL51" s="154" t="s">
        <v>1599</v>
      </c>
      <c r="DM51" s="11"/>
      <c r="DN51" s="11"/>
      <c r="DO51" s="11"/>
      <c r="DP51" s="154" t="s">
        <v>1599</v>
      </c>
      <c r="DQ51" s="154" t="s">
        <v>1599</v>
      </c>
      <c r="DR51" s="154" t="s">
        <v>1599</v>
      </c>
      <c r="DS51" s="154" t="s">
        <v>1599</v>
      </c>
      <c r="DT51" s="154" t="s">
        <v>1599</v>
      </c>
      <c r="DU51" s="154" t="s">
        <v>1599</v>
      </c>
      <c r="DV51" s="154" t="s">
        <v>1599</v>
      </c>
      <c r="DW51" s="154" t="s">
        <v>1599</v>
      </c>
      <c r="DX51" s="154" t="s">
        <v>1599</v>
      </c>
      <c r="DY51" s="154" t="s">
        <v>1599</v>
      </c>
      <c r="DZ51" s="154" t="s">
        <v>1599</v>
      </c>
      <c r="EA51" s="154" t="s">
        <v>1599</v>
      </c>
      <c r="EB51" s="154" t="s">
        <v>1599</v>
      </c>
      <c r="EC51" s="154" t="s">
        <v>1599</v>
      </c>
      <c r="ED51" s="154" t="s">
        <v>1599</v>
      </c>
      <c r="EE51" s="154" t="s">
        <v>1599</v>
      </c>
      <c r="EF51" s="154" t="s">
        <v>1599</v>
      </c>
      <c r="EG51" s="154" t="s">
        <v>1599</v>
      </c>
      <c r="EH51" s="154" t="s">
        <v>1599</v>
      </c>
      <c r="EI51" s="154" t="s">
        <v>1599</v>
      </c>
    </row>
    <row r="52" spans="1:139" s="6" customFormat="1" ht="36" customHeight="1" x14ac:dyDescent="0.3">
      <c r="A52" s="96"/>
      <c r="B52" s="167"/>
      <c r="D52" s="98"/>
      <c r="E52" s="168"/>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row>
    <row r="53" spans="1:139" ht="28.8" x14ac:dyDescent="0.3">
      <c r="A53" s="551" t="s">
        <v>50</v>
      </c>
      <c r="B53" s="104" t="s">
        <v>39</v>
      </c>
      <c r="D53" s="88"/>
      <c r="E53" s="11" t="s">
        <v>1196</v>
      </c>
      <c r="F53" s="11" t="s">
        <v>1321</v>
      </c>
      <c r="G53" s="11" t="s">
        <v>1322</v>
      </c>
      <c r="H53" s="11" t="s">
        <v>1323</v>
      </c>
      <c r="I53" s="11" t="s">
        <v>1324</v>
      </c>
      <c r="J53" s="11" t="s">
        <v>1325</v>
      </c>
      <c r="K53" s="11" t="s">
        <v>1326</v>
      </c>
      <c r="L53" s="11" t="s">
        <v>1327</v>
      </c>
      <c r="M53" s="11" t="s">
        <v>1328</v>
      </c>
      <c r="N53" s="12" t="s">
        <v>1184</v>
      </c>
      <c r="O53" s="11" t="s">
        <v>1329</v>
      </c>
      <c r="P53" s="11" t="s">
        <v>1333</v>
      </c>
      <c r="Q53" s="11" t="s">
        <v>1330</v>
      </c>
      <c r="R53" s="11" t="s">
        <v>1331</v>
      </c>
      <c r="S53" s="11" t="s">
        <v>1332</v>
      </c>
      <c r="T53" s="11" t="s">
        <v>1334</v>
      </c>
      <c r="U53" s="11" t="s">
        <v>1335</v>
      </c>
      <c r="V53" s="11" t="s">
        <v>1336</v>
      </c>
      <c r="W53" s="12" t="s">
        <v>1184</v>
      </c>
      <c r="X53" s="11" t="s">
        <v>22</v>
      </c>
      <c r="Y53" s="11"/>
      <c r="Z53" s="11"/>
      <c r="AA53" s="15"/>
      <c r="AB53" s="90"/>
      <c r="AC53" s="90"/>
      <c r="AD53" s="90"/>
      <c r="AE53" s="90"/>
      <c r="AF53" s="90"/>
      <c r="AG53" s="90"/>
      <c r="AH53" s="90"/>
      <c r="AI53" s="90"/>
      <c r="AJ53" s="90"/>
      <c r="AK53" s="90"/>
      <c r="AL53" s="90"/>
      <c r="AM53" s="90"/>
      <c r="AN53" s="90"/>
      <c r="AO53" s="90"/>
      <c r="AP53" s="90"/>
      <c r="AQ53" s="90"/>
      <c r="AR53" s="90"/>
      <c r="AS53" s="90"/>
      <c r="AT53" s="90"/>
      <c r="AU53" s="90"/>
      <c r="AV53" s="11"/>
      <c r="AW53" s="11"/>
      <c r="AX53" s="11"/>
      <c r="AY53" s="90"/>
      <c r="AZ53" s="90"/>
      <c r="BA53" s="90"/>
      <c r="BB53" s="90"/>
      <c r="BC53" s="90"/>
      <c r="BD53" s="90"/>
      <c r="BE53" s="90"/>
      <c r="BF53" s="90"/>
      <c r="BG53" s="90"/>
      <c r="BH53" s="90"/>
      <c r="BI53" s="90"/>
      <c r="BJ53" s="90"/>
      <c r="BK53" s="90"/>
      <c r="BL53" s="90"/>
      <c r="BM53" s="90"/>
      <c r="BN53" s="90"/>
      <c r="BO53" s="90"/>
      <c r="BP53" s="90"/>
      <c r="BQ53" s="90"/>
      <c r="BR53" s="90"/>
      <c r="BS53" s="11"/>
      <c r="BT53" s="11"/>
      <c r="BU53" s="11"/>
      <c r="BV53" s="90"/>
      <c r="BW53" s="90"/>
      <c r="BX53" s="90"/>
      <c r="BY53" s="90"/>
      <c r="BZ53" s="90"/>
      <c r="CA53" s="90"/>
      <c r="CB53" s="90"/>
      <c r="CC53" s="90"/>
      <c r="CD53" s="90"/>
      <c r="CE53" s="90"/>
      <c r="CF53" s="90"/>
      <c r="CG53" s="90"/>
      <c r="CH53" s="90"/>
      <c r="CI53" s="90"/>
      <c r="CJ53" s="90"/>
      <c r="CK53" s="90"/>
      <c r="CL53" s="90"/>
      <c r="CM53" s="90"/>
      <c r="CN53" s="90"/>
      <c r="CO53" s="90"/>
      <c r="CP53" s="11"/>
      <c r="CQ53" s="11"/>
      <c r="CR53" s="11"/>
      <c r="CS53" s="90"/>
      <c r="CT53" s="90"/>
      <c r="CU53" s="90"/>
      <c r="CV53" s="90"/>
      <c r="CW53" s="90"/>
      <c r="CX53" s="90"/>
      <c r="CY53" s="90"/>
      <c r="CZ53" s="90"/>
      <c r="DA53" s="90"/>
      <c r="DB53" s="90"/>
      <c r="DC53" s="90"/>
      <c r="DD53" s="90"/>
      <c r="DE53" s="90"/>
      <c r="DF53" s="90"/>
      <c r="DG53" s="90"/>
      <c r="DH53" s="90"/>
      <c r="DI53" s="90"/>
      <c r="DJ53" s="90"/>
      <c r="DK53" s="90"/>
      <c r="DL53" s="90"/>
      <c r="DM53" s="11"/>
      <c r="DN53" s="11"/>
      <c r="DO53" s="11"/>
      <c r="DP53" s="90"/>
      <c r="DQ53" s="90"/>
      <c r="DR53" s="90"/>
      <c r="DS53" s="90"/>
      <c r="DT53" s="90"/>
      <c r="DU53" s="90"/>
      <c r="DV53" s="90"/>
      <c r="DW53" s="90"/>
      <c r="DX53" s="90"/>
      <c r="DY53" s="90"/>
      <c r="DZ53" s="90"/>
      <c r="EA53" s="90"/>
      <c r="EB53" s="91" t="s">
        <v>23</v>
      </c>
      <c r="EC53" s="91" t="s">
        <v>23</v>
      </c>
      <c r="ED53" s="91" t="s">
        <v>23</v>
      </c>
      <c r="EE53" s="90"/>
      <c r="EF53" s="90"/>
      <c r="EG53" s="90"/>
      <c r="EH53" s="90"/>
      <c r="EI53" s="90"/>
    </row>
    <row r="54" spans="1:139" ht="43.2" x14ac:dyDescent="0.3">
      <c r="A54" s="551"/>
      <c r="B54" s="104" t="s">
        <v>40</v>
      </c>
      <c r="D54" s="88"/>
      <c r="E54" s="90"/>
      <c r="F54" s="90"/>
      <c r="G54" s="90"/>
      <c r="H54" s="90"/>
      <c r="I54" s="90"/>
      <c r="J54" s="90"/>
      <c r="K54" s="90"/>
      <c r="L54" s="90"/>
      <c r="M54" s="90"/>
      <c r="N54" s="90"/>
      <c r="O54" s="90"/>
      <c r="P54" s="90"/>
      <c r="Q54" s="90"/>
      <c r="R54" s="90"/>
      <c r="S54" s="90"/>
      <c r="T54" s="90"/>
      <c r="U54" s="90"/>
      <c r="V54" s="90"/>
      <c r="W54" s="90"/>
      <c r="X54" s="90"/>
      <c r="Y54" s="11"/>
      <c r="Z54" s="11"/>
      <c r="AA54" s="11"/>
      <c r="AB54" s="11" t="s">
        <v>1337</v>
      </c>
      <c r="AC54" s="11" t="s">
        <v>1337</v>
      </c>
      <c r="AD54" s="11" t="s">
        <v>1337</v>
      </c>
      <c r="AE54" s="11" t="s">
        <v>1337</v>
      </c>
      <c r="AF54" s="11" t="s">
        <v>1338</v>
      </c>
      <c r="AG54" s="11" t="s">
        <v>1338</v>
      </c>
      <c r="AH54" s="11" t="s">
        <v>1339</v>
      </c>
      <c r="AI54" s="11" t="s">
        <v>1339</v>
      </c>
      <c r="AJ54" s="12" t="s">
        <v>1184</v>
      </c>
      <c r="AK54" s="11" t="s">
        <v>1339</v>
      </c>
      <c r="AL54" s="11" t="s">
        <v>1340</v>
      </c>
      <c r="AM54" s="11" t="s">
        <v>1341</v>
      </c>
      <c r="AN54" s="11" t="s">
        <v>1342</v>
      </c>
      <c r="AO54" s="11" t="s">
        <v>1343</v>
      </c>
      <c r="AP54" s="11" t="s">
        <v>1344</v>
      </c>
      <c r="AQ54" s="11" t="s">
        <v>1344</v>
      </c>
      <c r="AR54" s="11" t="s">
        <v>1345</v>
      </c>
      <c r="AS54" s="11" t="s">
        <v>1345</v>
      </c>
      <c r="AT54" s="12" t="s">
        <v>1184</v>
      </c>
      <c r="AU54" s="11" t="s">
        <v>22</v>
      </c>
      <c r="AV54" s="11"/>
      <c r="AW54" s="11"/>
      <c r="AX54" s="11"/>
      <c r="AY54" s="90"/>
      <c r="AZ54" s="90"/>
      <c r="BA54" s="90"/>
      <c r="BB54" s="90"/>
      <c r="BC54" s="90"/>
      <c r="BD54" s="90"/>
      <c r="BE54" s="90"/>
      <c r="BF54" s="90"/>
      <c r="BG54" s="90"/>
      <c r="BH54" s="90"/>
      <c r="BI54" s="90"/>
      <c r="BJ54" s="90"/>
      <c r="BK54" s="90"/>
      <c r="BL54" s="90"/>
      <c r="BM54" s="90"/>
      <c r="BN54" s="90"/>
      <c r="BO54" s="90"/>
      <c r="BP54" s="90"/>
      <c r="BQ54" s="90"/>
      <c r="BR54" s="90"/>
      <c r="BS54" s="11"/>
      <c r="BT54" s="11"/>
      <c r="BU54" s="11"/>
      <c r="BV54" s="90"/>
      <c r="BW54" s="90"/>
      <c r="BX54" s="90"/>
      <c r="BY54" s="90"/>
      <c r="BZ54" s="90"/>
      <c r="CA54" s="90"/>
      <c r="CB54" s="90"/>
      <c r="CC54" s="90"/>
      <c r="CD54" s="90"/>
      <c r="CE54" s="90"/>
      <c r="CF54" s="90"/>
      <c r="CG54" s="90"/>
      <c r="CH54" s="90"/>
      <c r="CI54" s="90"/>
      <c r="CJ54" s="90"/>
      <c r="CK54" s="90"/>
      <c r="CL54" s="90"/>
      <c r="CM54" s="90"/>
      <c r="CN54" s="90"/>
      <c r="CO54" s="90"/>
      <c r="CP54" s="11"/>
      <c r="CQ54" s="11"/>
      <c r="CR54" s="11"/>
      <c r="CS54" s="90"/>
      <c r="CT54" s="90"/>
      <c r="CU54" s="90"/>
      <c r="CV54" s="90"/>
      <c r="CW54" s="90"/>
      <c r="CX54" s="90"/>
      <c r="CY54" s="90"/>
      <c r="CZ54" s="90"/>
      <c r="DA54" s="90"/>
      <c r="DB54" s="90"/>
      <c r="DC54" s="90"/>
      <c r="DD54" s="90"/>
      <c r="DE54" s="90"/>
      <c r="DF54" s="90"/>
      <c r="DG54" s="90"/>
      <c r="DH54" s="90"/>
      <c r="DI54" s="90"/>
      <c r="DJ54" s="90"/>
      <c r="DK54" s="90"/>
      <c r="DL54" s="90"/>
      <c r="DM54" s="11"/>
      <c r="DN54" s="11"/>
      <c r="DO54" s="11"/>
      <c r="DP54" s="90"/>
      <c r="DQ54" s="90"/>
      <c r="DR54" s="90"/>
      <c r="DS54" s="90"/>
      <c r="DT54" s="90"/>
      <c r="DU54" s="90"/>
      <c r="DV54" s="90"/>
      <c r="DW54" s="90"/>
      <c r="DX54" s="90"/>
      <c r="DY54" s="90"/>
      <c r="DZ54" s="90"/>
      <c r="EA54" s="90"/>
      <c r="EB54" s="91" t="s">
        <v>23</v>
      </c>
      <c r="EC54" s="91" t="s">
        <v>23</v>
      </c>
      <c r="ED54" s="91" t="s">
        <v>23</v>
      </c>
      <c r="EE54" s="90"/>
      <c r="EF54" s="90"/>
      <c r="EG54" s="90"/>
      <c r="EH54" s="90"/>
      <c r="EI54" s="90"/>
    </row>
    <row r="55" spans="1:139" ht="28.8" x14ac:dyDescent="0.3">
      <c r="A55" s="551"/>
      <c r="B55" s="104" t="s">
        <v>41</v>
      </c>
      <c r="D55" s="88"/>
      <c r="E55" s="11" t="s">
        <v>1196</v>
      </c>
      <c r="F55" s="11" t="s">
        <v>1346</v>
      </c>
      <c r="G55" s="11" t="s">
        <v>1347</v>
      </c>
      <c r="H55" s="11" t="s">
        <v>1348</v>
      </c>
      <c r="I55" s="11" t="s">
        <v>1349</v>
      </c>
      <c r="J55" s="11" t="s">
        <v>1350</v>
      </c>
      <c r="K55" s="11" t="s">
        <v>1351</v>
      </c>
      <c r="L55" s="11" t="s">
        <v>1351</v>
      </c>
      <c r="M55" s="11" t="s">
        <v>1351</v>
      </c>
      <c r="N55" s="12" t="s">
        <v>1184</v>
      </c>
      <c r="O55" s="11" t="s">
        <v>1351</v>
      </c>
      <c r="P55" s="11" t="s">
        <v>1351</v>
      </c>
      <c r="Q55" s="11" t="s">
        <v>1352</v>
      </c>
      <c r="R55" s="11" t="s">
        <v>1353</v>
      </c>
      <c r="S55" s="11" t="s">
        <v>1354</v>
      </c>
      <c r="T55" s="11" t="s">
        <v>1354</v>
      </c>
      <c r="U55" s="11" t="s">
        <v>1355</v>
      </c>
      <c r="V55" s="11" t="s">
        <v>1355</v>
      </c>
      <c r="W55" s="12" t="s">
        <v>1184</v>
      </c>
      <c r="X55" s="11" t="s">
        <v>22</v>
      </c>
      <c r="Y55" s="11"/>
      <c r="Z55" s="11"/>
      <c r="AA55" s="11"/>
      <c r="AB55" s="11" t="s">
        <v>1355</v>
      </c>
      <c r="AC55" s="11" t="s">
        <v>1355</v>
      </c>
      <c r="AD55" s="11" t="s">
        <v>1356</v>
      </c>
      <c r="AE55" s="11" t="s">
        <v>1357</v>
      </c>
      <c r="AF55" s="11" t="s">
        <v>1357</v>
      </c>
      <c r="AG55" s="11" t="s">
        <v>1359</v>
      </c>
      <c r="AH55" s="11" t="s">
        <v>1359</v>
      </c>
      <c r="AI55" s="11" t="s">
        <v>1359</v>
      </c>
      <c r="AJ55" s="12" t="s">
        <v>1184</v>
      </c>
      <c r="AK55" s="11" t="s">
        <v>1358</v>
      </c>
      <c r="AL55" s="11" t="s">
        <v>1358</v>
      </c>
      <c r="AM55" s="11" t="s">
        <v>1358</v>
      </c>
      <c r="AN55" s="11" t="s">
        <v>1358</v>
      </c>
      <c r="AO55" s="11" t="s">
        <v>1358</v>
      </c>
      <c r="AP55" s="11" t="s">
        <v>1358</v>
      </c>
      <c r="AQ55" s="11" t="s">
        <v>1358</v>
      </c>
      <c r="AR55" s="11" t="s">
        <v>1360</v>
      </c>
      <c r="AS55" s="11" t="s">
        <v>1361</v>
      </c>
      <c r="AT55" s="12" t="s">
        <v>1184</v>
      </c>
      <c r="AU55" s="11" t="s">
        <v>22</v>
      </c>
      <c r="AV55" s="11"/>
      <c r="AW55" s="11"/>
      <c r="AX55" s="11"/>
      <c r="AY55" s="11" t="s">
        <v>1361</v>
      </c>
      <c r="AZ55" s="11" t="s">
        <v>1362</v>
      </c>
      <c r="BA55" s="11" t="s">
        <v>1363</v>
      </c>
      <c r="BB55" s="11" t="s">
        <v>1364</v>
      </c>
      <c r="BC55" s="11" t="s">
        <v>1364</v>
      </c>
      <c r="BD55" s="11" t="s">
        <v>1365</v>
      </c>
      <c r="BE55" s="11" t="s">
        <v>1365</v>
      </c>
      <c r="BF55" s="11" t="s">
        <v>1366</v>
      </c>
      <c r="BG55" s="12" t="s">
        <v>1184</v>
      </c>
      <c r="BH55" s="11" t="s">
        <v>1366</v>
      </c>
      <c r="BI55" s="11" t="s">
        <v>1366</v>
      </c>
      <c r="BJ55" s="11" t="s">
        <v>1367</v>
      </c>
      <c r="BK55" s="11" t="s">
        <v>1367</v>
      </c>
      <c r="BL55" s="11" t="s">
        <v>1367</v>
      </c>
      <c r="BM55" s="11" t="s">
        <v>1368</v>
      </c>
      <c r="BN55" s="11" t="s">
        <v>1368</v>
      </c>
      <c r="BO55" s="11" t="s">
        <v>1368</v>
      </c>
      <c r="BP55" s="11" t="s">
        <v>1368</v>
      </c>
      <c r="BQ55" s="12" t="s">
        <v>1184</v>
      </c>
      <c r="BR55" s="11" t="s">
        <v>22</v>
      </c>
      <c r="BS55" s="11"/>
      <c r="BT55" s="11"/>
      <c r="BU55" s="11"/>
      <c r="BV55" s="11" t="s">
        <v>1369</v>
      </c>
      <c r="BW55" s="11" t="s">
        <v>1369</v>
      </c>
      <c r="BX55" s="11" t="s">
        <v>1280</v>
      </c>
      <c r="BY55" s="11" t="s">
        <v>1370</v>
      </c>
      <c r="BZ55" s="11" t="s">
        <v>1371</v>
      </c>
      <c r="CA55" s="11" t="s">
        <v>1372</v>
      </c>
      <c r="CB55" s="11" t="s">
        <v>1373</v>
      </c>
      <c r="CC55" s="11" t="s">
        <v>1374</v>
      </c>
      <c r="CD55" s="11" t="s">
        <v>1375</v>
      </c>
      <c r="CE55" s="12" t="s">
        <v>1184</v>
      </c>
      <c r="CF55" s="11" t="s">
        <v>1376</v>
      </c>
      <c r="CG55" s="11" t="s">
        <v>1377</v>
      </c>
      <c r="CH55" s="11" t="s">
        <v>1378</v>
      </c>
      <c r="CI55" s="11" t="s">
        <v>1378</v>
      </c>
      <c r="CJ55" s="11" t="s">
        <v>1378</v>
      </c>
      <c r="CK55" s="11" t="s">
        <v>1379</v>
      </c>
      <c r="CL55" s="11" t="s">
        <v>1380</v>
      </c>
      <c r="CM55" s="11" t="s">
        <v>1381</v>
      </c>
      <c r="CN55" s="12" t="s">
        <v>1184</v>
      </c>
      <c r="CO55" s="11" t="s">
        <v>22</v>
      </c>
      <c r="CP55" s="11"/>
      <c r="CQ55" s="11"/>
      <c r="CR55" s="11"/>
      <c r="CS55" s="90"/>
      <c r="CT55" s="90"/>
      <c r="CU55" s="90"/>
      <c r="CV55" s="90"/>
      <c r="CW55" s="90"/>
      <c r="CX55" s="90"/>
      <c r="CY55" s="90"/>
      <c r="CZ55" s="90"/>
      <c r="DA55" s="90"/>
      <c r="DB55" s="90"/>
      <c r="DC55" s="90"/>
      <c r="DD55" s="90"/>
      <c r="DE55" s="90"/>
      <c r="DF55" s="90"/>
      <c r="DG55" s="90"/>
      <c r="DH55" s="90"/>
      <c r="DI55" s="90"/>
      <c r="DJ55" s="90"/>
      <c r="DK55" s="90"/>
      <c r="DL55" s="90"/>
      <c r="DM55" s="11"/>
      <c r="DN55" s="11"/>
      <c r="DO55" s="11"/>
      <c r="DP55" s="11" t="s">
        <v>1381</v>
      </c>
      <c r="DQ55" s="11" t="s">
        <v>1381</v>
      </c>
      <c r="DR55" s="11" t="s">
        <v>1382</v>
      </c>
      <c r="DS55" s="11" t="s">
        <v>1382</v>
      </c>
      <c r="DT55" s="12" t="s">
        <v>1184</v>
      </c>
      <c r="DU55" s="11" t="s">
        <v>1382</v>
      </c>
      <c r="DV55" s="11" t="s">
        <v>1382</v>
      </c>
      <c r="DW55" s="11" t="s">
        <v>1383</v>
      </c>
      <c r="DX55" s="11" t="s">
        <v>1383</v>
      </c>
      <c r="DY55" s="11" t="s">
        <v>1384</v>
      </c>
      <c r="DZ55" s="12" t="s">
        <v>1184</v>
      </c>
      <c r="EA55" s="11" t="s">
        <v>22</v>
      </c>
      <c r="EB55" s="91" t="s">
        <v>23</v>
      </c>
      <c r="EC55" s="91" t="s">
        <v>23</v>
      </c>
      <c r="ED55" s="91" t="s">
        <v>23</v>
      </c>
      <c r="EE55" s="13" t="s">
        <v>2143</v>
      </c>
      <c r="EF55" s="13" t="s">
        <v>2143</v>
      </c>
      <c r="EG55" s="13" t="s">
        <v>2143</v>
      </c>
      <c r="EH55" s="13" t="s">
        <v>2143</v>
      </c>
      <c r="EI55" s="13" t="s">
        <v>2143</v>
      </c>
    </row>
    <row r="56" spans="1:139" ht="36" customHeight="1" x14ac:dyDescent="0.3">
      <c r="A56" s="194"/>
      <c r="B56" s="103" t="s">
        <v>0</v>
      </c>
      <c r="D56" s="88"/>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3"/>
      <c r="AK56" s="13"/>
      <c r="AL56" s="13"/>
      <c r="AM56" s="13"/>
      <c r="AN56" s="13"/>
      <c r="AO56" s="13"/>
      <c r="AP56" s="13"/>
      <c r="AQ56" s="13"/>
      <c r="AR56" s="13"/>
      <c r="AS56" s="13"/>
      <c r="AT56" s="13"/>
      <c r="AU56" s="13"/>
      <c r="AV56" s="11"/>
      <c r="AW56" s="11"/>
      <c r="AX56" s="11"/>
      <c r="AY56" s="51"/>
      <c r="AZ56" s="51"/>
      <c r="BA56" s="51"/>
      <c r="BB56" s="51"/>
      <c r="BC56" s="51"/>
      <c r="BD56" s="51"/>
      <c r="BE56" s="51"/>
      <c r="BF56" s="51"/>
      <c r="BG56" s="51"/>
      <c r="BH56" s="51"/>
      <c r="BI56" s="51"/>
      <c r="BJ56" s="51"/>
      <c r="BK56" s="51"/>
      <c r="BL56" s="51"/>
      <c r="BM56" s="51"/>
      <c r="BN56" s="51"/>
      <c r="BO56" s="51"/>
      <c r="BP56" s="51"/>
      <c r="BQ56" s="51"/>
      <c r="BR56" s="51"/>
      <c r="BS56" s="11"/>
      <c r="BT56" s="11"/>
      <c r="BU56" s="11"/>
      <c r="BV56" s="13"/>
      <c r="BW56" s="13"/>
      <c r="BX56" s="13"/>
      <c r="BY56" s="13"/>
      <c r="BZ56" s="13"/>
      <c r="CA56" s="13"/>
      <c r="CB56" s="13"/>
      <c r="CC56" s="13"/>
      <c r="CD56" s="13"/>
      <c r="CE56" s="13"/>
      <c r="CF56" s="13"/>
      <c r="CG56" s="13"/>
      <c r="CH56" s="13"/>
      <c r="CI56" s="13"/>
      <c r="CJ56" s="13"/>
      <c r="CK56" s="13"/>
      <c r="CL56" s="13"/>
      <c r="CM56" s="13"/>
      <c r="CN56" s="13"/>
      <c r="CO56" s="13"/>
      <c r="CP56" s="11"/>
      <c r="CQ56" s="11"/>
      <c r="CR56" s="11"/>
      <c r="CS56" s="13"/>
      <c r="CT56" s="13"/>
      <c r="CU56" s="13"/>
      <c r="CV56" s="13"/>
      <c r="CW56" s="13"/>
      <c r="CX56" s="13"/>
      <c r="CY56" s="13"/>
      <c r="CZ56" s="13"/>
      <c r="DA56" s="13"/>
      <c r="DB56" s="13"/>
      <c r="DC56" s="13"/>
      <c r="DD56" s="13"/>
      <c r="DE56" s="13"/>
      <c r="DF56" s="13"/>
      <c r="DG56" s="13"/>
      <c r="DH56" s="13"/>
      <c r="DI56" s="13"/>
      <c r="DJ56" s="13"/>
      <c r="DK56" s="13"/>
      <c r="DL56" s="13"/>
      <c r="DM56" s="11"/>
      <c r="DN56" s="11"/>
      <c r="DO56" s="11"/>
      <c r="DP56" s="90"/>
      <c r="DQ56" s="90"/>
      <c r="DR56" s="90"/>
      <c r="DS56" s="90"/>
      <c r="DT56" s="90"/>
      <c r="DU56" s="90"/>
      <c r="DV56" s="90"/>
      <c r="DW56" s="90"/>
      <c r="DX56" s="90"/>
      <c r="DY56" s="90"/>
      <c r="DZ56" s="90"/>
      <c r="EA56" s="90"/>
      <c r="EB56" s="91" t="s">
        <v>23</v>
      </c>
      <c r="EC56" s="91" t="s">
        <v>23</v>
      </c>
      <c r="ED56" s="91" t="s">
        <v>23</v>
      </c>
      <c r="EE56" s="90"/>
      <c r="EF56" s="90"/>
      <c r="EG56" s="90"/>
      <c r="EH56" s="90"/>
      <c r="EI56" s="90"/>
    </row>
    <row r="57" spans="1:139" ht="36" customHeight="1" x14ac:dyDescent="0.3">
      <c r="A57" s="194"/>
      <c r="B57" s="142" t="s">
        <v>887</v>
      </c>
      <c r="D57" s="88"/>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3"/>
      <c r="AK57" s="13"/>
      <c r="AL57" s="13"/>
      <c r="AM57" s="13"/>
      <c r="AN57" s="13"/>
      <c r="AO57" s="13"/>
      <c r="AP57" s="13"/>
      <c r="AQ57" s="13"/>
      <c r="AR57" s="13"/>
      <c r="AS57" s="13"/>
      <c r="AT57" s="13"/>
      <c r="AU57" s="13"/>
      <c r="AV57" s="11"/>
      <c r="AW57" s="11"/>
      <c r="AX57" s="11"/>
      <c r="AY57" s="51"/>
      <c r="AZ57" s="51"/>
      <c r="BA57" s="51"/>
      <c r="BB57" s="51"/>
      <c r="BC57" s="51"/>
      <c r="BD57" s="51"/>
      <c r="BE57" s="51"/>
      <c r="BF57" s="51"/>
      <c r="BG57" s="51"/>
      <c r="BH57" s="51"/>
      <c r="BI57" s="51"/>
      <c r="BJ57" s="51"/>
      <c r="BK57" s="51"/>
      <c r="BL57" s="51"/>
      <c r="BM57" s="51"/>
      <c r="BN57" s="51"/>
      <c r="BO57" s="51"/>
      <c r="BP57" s="51"/>
      <c r="BQ57" s="51"/>
      <c r="BR57" s="51"/>
      <c r="BS57" s="11"/>
      <c r="BT57" s="11"/>
      <c r="BU57" s="11"/>
      <c r="BV57" s="13"/>
      <c r="BW57" s="13"/>
      <c r="BX57" s="13"/>
      <c r="BY57" s="13"/>
      <c r="BZ57" s="13"/>
      <c r="CA57" s="13"/>
      <c r="CB57" s="13"/>
      <c r="CC57" s="13"/>
      <c r="CD57" s="13"/>
      <c r="CE57" s="13"/>
      <c r="CF57" s="13"/>
      <c r="CG57" s="13"/>
      <c r="CH57" s="13"/>
      <c r="CI57" s="13"/>
      <c r="CJ57" s="13"/>
      <c r="CK57" s="13"/>
      <c r="CL57" s="13"/>
      <c r="CM57" s="13"/>
      <c r="CN57" s="13"/>
      <c r="CO57" s="13"/>
      <c r="CP57" s="11"/>
      <c r="CQ57" s="11"/>
      <c r="CR57" s="11"/>
      <c r="CS57" s="13"/>
      <c r="CT57" s="13"/>
      <c r="CU57" s="13"/>
      <c r="CV57" s="13"/>
      <c r="CW57" s="13"/>
      <c r="CX57" s="13"/>
      <c r="CY57" s="13"/>
      <c r="CZ57" s="13"/>
      <c r="DA57" s="13"/>
      <c r="DB57" s="13"/>
      <c r="DC57" s="13"/>
      <c r="DD57" s="13"/>
      <c r="DE57" s="13"/>
      <c r="DF57" s="13"/>
      <c r="DG57" s="13"/>
      <c r="DH57" s="13"/>
      <c r="DI57" s="13"/>
      <c r="DJ57" s="13"/>
      <c r="DK57" s="13"/>
      <c r="DL57" s="13"/>
      <c r="DM57" s="11"/>
      <c r="DN57" s="11"/>
      <c r="DO57" s="11"/>
      <c r="DP57" s="13"/>
      <c r="DQ57" s="13"/>
      <c r="DR57" s="13"/>
      <c r="DS57" s="13"/>
      <c r="DT57" s="13"/>
      <c r="DU57" s="13"/>
      <c r="DV57" s="13"/>
      <c r="DW57" s="13"/>
      <c r="DX57" s="13"/>
      <c r="DY57" s="13"/>
      <c r="DZ57" s="13"/>
      <c r="EA57" s="13"/>
      <c r="EB57" s="91" t="s">
        <v>23</v>
      </c>
      <c r="EC57" s="91" t="s">
        <v>23</v>
      </c>
      <c r="ED57" s="91" t="s">
        <v>23</v>
      </c>
      <c r="EE57" s="13"/>
      <c r="EF57" s="13"/>
      <c r="EG57" s="13"/>
      <c r="EH57" s="13"/>
      <c r="EI57" s="13"/>
    </row>
    <row r="58" spans="1:139" s="6" customFormat="1" ht="36" customHeight="1" x14ac:dyDescent="0.3">
      <c r="A58" s="96"/>
      <c r="B58" s="167"/>
      <c r="D58" s="98"/>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row>
    <row r="59" spans="1:139" ht="43.2" x14ac:dyDescent="0.3">
      <c r="A59" s="552" t="s">
        <v>51</v>
      </c>
      <c r="B59" s="107" t="s">
        <v>42</v>
      </c>
      <c r="D59" s="88"/>
      <c r="E59" s="90"/>
      <c r="F59" s="90"/>
      <c r="G59" s="90"/>
      <c r="H59" s="90"/>
      <c r="I59" s="90"/>
      <c r="J59" s="90"/>
      <c r="K59" s="90"/>
      <c r="L59" s="90"/>
      <c r="M59" s="90"/>
      <c r="N59" s="90"/>
      <c r="O59" s="90"/>
      <c r="P59" s="90"/>
      <c r="Q59" s="90"/>
      <c r="R59" s="90"/>
      <c r="S59" s="90"/>
      <c r="T59" s="90"/>
      <c r="U59" s="90"/>
      <c r="V59" s="90"/>
      <c r="W59" s="90"/>
      <c r="X59" s="90"/>
      <c r="Y59" s="11"/>
      <c r="Z59" s="11"/>
      <c r="AA59" s="11"/>
      <c r="AB59" s="132" t="s">
        <v>406</v>
      </c>
      <c r="AC59" s="132" t="s">
        <v>1385</v>
      </c>
      <c r="AD59" s="132" t="s">
        <v>1386</v>
      </c>
      <c r="AE59" s="132" t="s">
        <v>1387</v>
      </c>
      <c r="AF59" s="132" t="s">
        <v>1388</v>
      </c>
      <c r="AG59" s="11" t="s">
        <v>1389</v>
      </c>
      <c r="AH59" s="11" t="s">
        <v>1390</v>
      </c>
      <c r="AI59" s="11" t="s">
        <v>1391</v>
      </c>
      <c r="AJ59" s="12" t="s">
        <v>1184</v>
      </c>
      <c r="AK59" s="11" t="s">
        <v>1392</v>
      </c>
      <c r="AL59" s="11" t="s">
        <v>1393</v>
      </c>
      <c r="AM59" s="11" t="s">
        <v>1394</v>
      </c>
      <c r="AN59" s="11" t="s">
        <v>1395</v>
      </c>
      <c r="AO59" s="11" t="s">
        <v>1396</v>
      </c>
      <c r="AP59" s="11" t="s">
        <v>1397</v>
      </c>
      <c r="AQ59" s="11" t="s">
        <v>1398</v>
      </c>
      <c r="AR59" s="11" t="s">
        <v>1399</v>
      </c>
      <c r="AS59" s="11" t="s">
        <v>1400</v>
      </c>
      <c r="AT59" s="12" t="s">
        <v>1184</v>
      </c>
      <c r="AU59" s="11" t="s">
        <v>22</v>
      </c>
      <c r="AV59" s="11"/>
      <c r="AW59" s="11"/>
      <c r="AX59" s="11"/>
      <c r="AY59" s="90"/>
      <c r="AZ59" s="90"/>
      <c r="BA59" s="90"/>
      <c r="BB59" s="90"/>
      <c r="BC59" s="90"/>
      <c r="BD59" s="90"/>
      <c r="BE59" s="90"/>
      <c r="BF59" s="90"/>
      <c r="BG59" s="90"/>
      <c r="BH59" s="90"/>
      <c r="BI59" s="90"/>
      <c r="BJ59" s="90"/>
      <c r="BK59" s="90"/>
      <c r="BL59" s="90"/>
      <c r="BM59" s="90"/>
      <c r="BN59" s="90"/>
      <c r="BO59" s="90"/>
      <c r="BP59" s="90"/>
      <c r="BQ59" s="90"/>
      <c r="BR59" s="90"/>
      <c r="BS59" s="11"/>
      <c r="BT59" s="11"/>
      <c r="BU59" s="11"/>
      <c r="BV59" s="90"/>
      <c r="BW59" s="90"/>
      <c r="BX59" s="90"/>
      <c r="BY59" s="90"/>
      <c r="BZ59" s="90"/>
      <c r="CA59" s="90"/>
      <c r="CB59" s="90"/>
      <c r="CC59" s="90"/>
      <c r="CD59" s="90"/>
      <c r="CE59" s="90"/>
      <c r="CF59" s="90"/>
      <c r="CG59" s="90"/>
      <c r="CH59" s="90"/>
      <c r="CI59" s="90"/>
      <c r="CJ59" s="90"/>
      <c r="CK59" s="90"/>
      <c r="CL59" s="90"/>
      <c r="CM59" s="90"/>
      <c r="CN59" s="90"/>
      <c r="CO59" s="90"/>
      <c r="CP59" s="11"/>
      <c r="CQ59" s="11"/>
      <c r="CR59" s="11"/>
      <c r="CS59" s="90"/>
      <c r="CT59" s="90"/>
      <c r="CU59" s="90"/>
      <c r="CV59" s="90"/>
      <c r="CW59" s="90"/>
      <c r="CX59" s="90"/>
      <c r="CY59" s="90"/>
      <c r="CZ59" s="90"/>
      <c r="DA59" s="90"/>
      <c r="DB59" s="90"/>
      <c r="DC59" s="90"/>
      <c r="DD59" s="90"/>
      <c r="DE59" s="90"/>
      <c r="DF59" s="90"/>
      <c r="DG59" s="90"/>
      <c r="DH59" s="90"/>
      <c r="DI59" s="90"/>
      <c r="DJ59" s="90"/>
      <c r="DK59" s="90"/>
      <c r="DL59" s="90"/>
      <c r="DM59" s="11"/>
      <c r="DN59" s="11"/>
      <c r="DO59" s="11"/>
      <c r="DP59" s="90"/>
      <c r="DQ59" s="90"/>
      <c r="DR59" s="90"/>
      <c r="DS59" s="90"/>
      <c r="DT59" s="90"/>
      <c r="DU59" s="90"/>
      <c r="DV59" s="90"/>
      <c r="DW59" s="90"/>
      <c r="DX59" s="90"/>
      <c r="DY59" s="90"/>
      <c r="DZ59" s="90"/>
      <c r="EA59" s="90"/>
      <c r="EB59" s="91" t="s">
        <v>23</v>
      </c>
      <c r="EC59" s="91" t="s">
        <v>23</v>
      </c>
      <c r="ED59" s="91" t="s">
        <v>23</v>
      </c>
      <c r="EE59" s="90"/>
      <c r="EF59" s="90"/>
      <c r="EG59" s="90"/>
      <c r="EH59" s="90"/>
      <c r="EI59" s="90"/>
    </row>
    <row r="60" spans="1:139" ht="43.2" x14ac:dyDescent="0.3">
      <c r="A60" s="552"/>
      <c r="B60" s="107" t="s">
        <v>43</v>
      </c>
      <c r="D60" s="88"/>
      <c r="E60" s="90"/>
      <c r="F60" s="90"/>
      <c r="G60" s="90"/>
      <c r="H60" s="90"/>
      <c r="I60" s="90"/>
      <c r="J60" s="90"/>
      <c r="K60" s="90"/>
      <c r="L60" s="90"/>
      <c r="M60" s="90"/>
      <c r="N60" s="90"/>
      <c r="O60" s="90"/>
      <c r="P60" s="90"/>
      <c r="Q60" s="90"/>
      <c r="R60" s="90"/>
      <c r="S60" s="90"/>
      <c r="T60" s="90"/>
      <c r="U60" s="90"/>
      <c r="V60" s="90"/>
      <c r="W60" s="90"/>
      <c r="X60" s="90"/>
      <c r="Y60" s="11"/>
      <c r="Z60" s="11"/>
      <c r="AA60" s="11"/>
      <c r="AB60" s="11" t="s">
        <v>1401</v>
      </c>
      <c r="AC60" s="11" t="s">
        <v>1402</v>
      </c>
      <c r="AD60" s="11" t="s">
        <v>1403</v>
      </c>
      <c r="AE60" s="11" t="s">
        <v>1404</v>
      </c>
      <c r="AF60" s="11" t="s">
        <v>1405</v>
      </c>
      <c r="AG60" s="11" t="s">
        <v>1405</v>
      </c>
      <c r="AH60" s="11" t="s">
        <v>1406</v>
      </c>
      <c r="AI60" s="11" t="s">
        <v>1406</v>
      </c>
      <c r="AJ60" s="12" t="s">
        <v>1184</v>
      </c>
      <c r="AK60" s="11" t="s">
        <v>1407</v>
      </c>
      <c r="AL60" s="11" t="s">
        <v>1407</v>
      </c>
      <c r="AM60" s="11" t="s">
        <v>1408</v>
      </c>
      <c r="AN60" s="11" t="s">
        <v>1408</v>
      </c>
      <c r="AO60" s="11" t="s">
        <v>1409</v>
      </c>
      <c r="AP60" s="11" t="s">
        <v>1410</v>
      </c>
      <c r="AQ60" s="11" t="s">
        <v>1411</v>
      </c>
      <c r="AR60" s="11" t="s">
        <v>1411</v>
      </c>
      <c r="AS60" s="11" t="s">
        <v>1412</v>
      </c>
      <c r="AT60" s="12" t="s">
        <v>1184</v>
      </c>
      <c r="AU60" s="11" t="s">
        <v>22</v>
      </c>
      <c r="AV60" s="11"/>
      <c r="AW60" s="11"/>
      <c r="AX60" s="11"/>
      <c r="AY60" s="11" t="s">
        <v>1413</v>
      </c>
      <c r="AZ60" s="11" t="s">
        <v>1413</v>
      </c>
      <c r="BA60" s="11" t="s">
        <v>1414</v>
      </c>
      <c r="BB60" s="11" t="s">
        <v>1415</v>
      </c>
      <c r="BC60" s="11" t="s">
        <v>1416</v>
      </c>
      <c r="BD60" s="11" t="s">
        <v>1417</v>
      </c>
      <c r="BE60" s="11" t="s">
        <v>1418</v>
      </c>
      <c r="BF60" s="11" t="s">
        <v>1419</v>
      </c>
      <c r="BG60" s="12" t="s">
        <v>1184</v>
      </c>
      <c r="BH60" s="11" t="s">
        <v>1419</v>
      </c>
      <c r="BI60" s="11" t="s">
        <v>1420</v>
      </c>
      <c r="BJ60" s="11" t="s">
        <v>1421</v>
      </c>
      <c r="BK60" s="11" t="s">
        <v>1422</v>
      </c>
      <c r="BL60" s="11" t="s">
        <v>1422</v>
      </c>
      <c r="BM60" s="11" t="s">
        <v>1422</v>
      </c>
      <c r="BN60" s="11" t="s">
        <v>1422</v>
      </c>
      <c r="BO60" s="11" t="s">
        <v>1422</v>
      </c>
      <c r="BP60" s="11" t="s">
        <v>1422</v>
      </c>
      <c r="BQ60" s="12" t="s">
        <v>1184</v>
      </c>
      <c r="BR60" s="11" t="s">
        <v>22</v>
      </c>
      <c r="BS60" s="11"/>
      <c r="BT60" s="11"/>
      <c r="BU60" s="11"/>
      <c r="BV60" s="11" t="s">
        <v>1423</v>
      </c>
      <c r="BW60" s="11" t="s">
        <v>1423</v>
      </c>
      <c r="BX60" s="11" t="s">
        <v>1423</v>
      </c>
      <c r="BY60" s="11" t="s">
        <v>1423</v>
      </c>
      <c r="BZ60" s="11" t="s">
        <v>1423</v>
      </c>
      <c r="CA60" s="11" t="s">
        <v>1423</v>
      </c>
      <c r="CB60" s="11" t="s">
        <v>1423</v>
      </c>
      <c r="CC60" s="11" t="s">
        <v>1423</v>
      </c>
      <c r="CD60" s="11" t="s">
        <v>1423</v>
      </c>
      <c r="CE60" s="12" t="s">
        <v>1184</v>
      </c>
      <c r="CF60" s="11" t="s">
        <v>1424</v>
      </c>
      <c r="CG60" s="11" t="s">
        <v>1424</v>
      </c>
      <c r="CH60" s="11" t="s">
        <v>1425</v>
      </c>
      <c r="CI60" s="11" t="s">
        <v>1426</v>
      </c>
      <c r="CJ60" s="11" t="s">
        <v>1427</v>
      </c>
      <c r="CK60" s="11" t="s">
        <v>1428</v>
      </c>
      <c r="CL60" s="11" t="s">
        <v>1428</v>
      </c>
      <c r="CM60" s="11" t="s">
        <v>1429</v>
      </c>
      <c r="CN60" s="12" t="s">
        <v>1184</v>
      </c>
      <c r="CO60" s="11" t="s">
        <v>22</v>
      </c>
      <c r="CP60" s="11"/>
      <c r="CQ60" s="11"/>
      <c r="CR60" s="11"/>
      <c r="CS60" s="11" t="s">
        <v>1430</v>
      </c>
      <c r="CT60" s="11" t="s">
        <v>1430</v>
      </c>
      <c r="CU60" s="11" t="s">
        <v>1431</v>
      </c>
      <c r="CV60" s="11" t="s">
        <v>1433</v>
      </c>
      <c r="CW60" s="11" t="s">
        <v>1432</v>
      </c>
      <c r="CX60" s="11" t="s">
        <v>1444</v>
      </c>
      <c r="CY60" s="11" t="s">
        <v>1444</v>
      </c>
      <c r="CZ60" s="11" t="s">
        <v>1434</v>
      </c>
      <c r="DA60" s="12" t="s">
        <v>1184</v>
      </c>
      <c r="DB60" s="11" t="s">
        <v>1435</v>
      </c>
      <c r="DC60" s="11" t="s">
        <v>1436</v>
      </c>
      <c r="DD60" s="11" t="s">
        <v>1437</v>
      </c>
      <c r="DE60" s="11" t="s">
        <v>1438</v>
      </c>
      <c r="DF60" s="11" t="s">
        <v>1439</v>
      </c>
      <c r="DG60" s="11" t="s">
        <v>1443</v>
      </c>
      <c r="DH60" s="11" t="s">
        <v>1442</v>
      </c>
      <c r="DI60" s="11" t="s">
        <v>1441</v>
      </c>
      <c r="DJ60" s="11" t="s">
        <v>1440</v>
      </c>
      <c r="DK60" s="12" t="s">
        <v>1184</v>
      </c>
      <c r="DL60" s="11" t="s">
        <v>22</v>
      </c>
      <c r="DM60" s="11"/>
      <c r="DN60" s="11"/>
      <c r="DO60" s="11"/>
      <c r="DP60" s="90"/>
      <c r="DQ60" s="90"/>
      <c r="DR60" s="90"/>
      <c r="DS60" s="90"/>
      <c r="DT60" s="90"/>
      <c r="DU60" s="90"/>
      <c r="DV60" s="90"/>
      <c r="DW60" s="90"/>
      <c r="DX60" s="90"/>
      <c r="DY60" s="90"/>
      <c r="DZ60" s="90"/>
      <c r="EA60" s="90"/>
      <c r="EB60" s="91" t="s">
        <v>23</v>
      </c>
      <c r="EC60" s="91" t="s">
        <v>23</v>
      </c>
      <c r="ED60" s="91" t="s">
        <v>23</v>
      </c>
      <c r="EE60" s="90"/>
      <c r="EF60" s="90"/>
      <c r="EG60" s="90"/>
      <c r="EH60" s="90"/>
      <c r="EI60" s="90"/>
    </row>
    <row r="61" spans="1:139" ht="36" customHeight="1" x14ac:dyDescent="0.3">
      <c r="A61" s="195"/>
      <c r="B61" s="106" t="s">
        <v>0</v>
      </c>
      <c r="D61" s="88"/>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3"/>
      <c r="AK61" s="13"/>
      <c r="AL61" s="13"/>
      <c r="AM61" s="13"/>
      <c r="AN61" s="13"/>
      <c r="AO61" s="13"/>
      <c r="AP61" s="13"/>
      <c r="AQ61" s="13"/>
      <c r="AR61" s="13"/>
      <c r="AS61" s="13"/>
      <c r="AT61" s="13"/>
      <c r="AU61" s="13"/>
      <c r="AV61" s="11"/>
      <c r="AW61" s="11"/>
      <c r="AX61" s="11"/>
      <c r="AY61" s="51"/>
      <c r="AZ61" s="51"/>
      <c r="BA61" s="51"/>
      <c r="BB61" s="51"/>
      <c r="BC61" s="51"/>
      <c r="BD61" s="51"/>
      <c r="BE61" s="51"/>
      <c r="BF61" s="51"/>
      <c r="BG61" s="51"/>
      <c r="BH61" s="51"/>
      <c r="BI61" s="51"/>
      <c r="BJ61" s="51"/>
      <c r="BK61" s="51"/>
      <c r="BL61" s="51"/>
      <c r="BM61" s="51"/>
      <c r="BN61" s="51"/>
      <c r="BO61" s="51"/>
      <c r="BP61" s="51"/>
      <c r="BQ61" s="51"/>
      <c r="BR61" s="51"/>
      <c r="BS61" s="11"/>
      <c r="BT61" s="11"/>
      <c r="BU61" s="11"/>
      <c r="BV61" s="13"/>
      <c r="BW61" s="13"/>
      <c r="BX61" s="13"/>
      <c r="BY61" s="13"/>
      <c r="BZ61" s="13"/>
      <c r="CA61" s="13"/>
      <c r="CB61" s="13"/>
      <c r="CC61" s="13"/>
      <c r="CD61" s="13"/>
      <c r="CE61" s="13"/>
      <c r="CF61" s="13"/>
      <c r="CG61" s="13"/>
      <c r="CH61" s="13"/>
      <c r="CI61" s="13"/>
      <c r="CJ61" s="13"/>
      <c r="CK61" s="13"/>
      <c r="CL61" s="13"/>
      <c r="CM61" s="13"/>
      <c r="CN61" s="13"/>
      <c r="CO61" s="13"/>
      <c r="CP61" s="11"/>
      <c r="CQ61" s="11"/>
      <c r="CR61" s="11"/>
      <c r="CS61" s="13"/>
      <c r="CT61" s="13"/>
      <c r="CU61" s="13"/>
      <c r="CV61" s="13"/>
      <c r="CW61" s="13"/>
      <c r="CX61" s="13"/>
      <c r="CY61" s="13"/>
      <c r="CZ61" s="13"/>
      <c r="DA61" s="13"/>
      <c r="DB61" s="13"/>
      <c r="DC61" s="13"/>
      <c r="DD61" s="13"/>
      <c r="DE61" s="13"/>
      <c r="DF61" s="13"/>
      <c r="DG61" s="13"/>
      <c r="DH61" s="13"/>
      <c r="DI61" s="13"/>
      <c r="DJ61" s="13"/>
      <c r="DK61" s="13"/>
      <c r="DL61" s="13"/>
      <c r="DM61" s="11"/>
      <c r="DN61" s="11"/>
      <c r="DO61" s="11"/>
      <c r="DP61" s="90"/>
      <c r="DQ61" s="90"/>
      <c r="DR61" s="90"/>
      <c r="DS61" s="90"/>
      <c r="DT61" s="90"/>
      <c r="DU61" s="90"/>
      <c r="DV61" s="90"/>
      <c r="DW61" s="90"/>
      <c r="DX61" s="90"/>
      <c r="DY61" s="90"/>
      <c r="DZ61" s="90"/>
      <c r="EA61" s="90"/>
      <c r="EB61" s="91" t="s">
        <v>23</v>
      </c>
      <c r="EC61" s="91" t="s">
        <v>23</v>
      </c>
      <c r="ED61" s="91" t="s">
        <v>23</v>
      </c>
      <c r="EE61" s="90"/>
      <c r="EF61" s="90"/>
      <c r="EG61" s="90"/>
      <c r="EH61" s="90"/>
      <c r="EI61" s="90"/>
    </row>
    <row r="62" spans="1:139" ht="36" customHeight="1" x14ac:dyDescent="0.3">
      <c r="A62" s="195"/>
      <c r="B62" s="143" t="s">
        <v>887</v>
      </c>
      <c r="D62" s="88"/>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3"/>
      <c r="AK62" s="13"/>
      <c r="AL62" s="13"/>
      <c r="AM62" s="13"/>
      <c r="AN62" s="13"/>
      <c r="AO62" s="13"/>
      <c r="AP62" s="13"/>
      <c r="AQ62" s="13"/>
      <c r="AR62" s="13"/>
      <c r="AS62" s="13"/>
      <c r="AT62" s="13"/>
      <c r="AU62" s="13"/>
      <c r="AV62" s="11"/>
      <c r="AW62" s="11"/>
      <c r="AX62" s="11"/>
      <c r="AY62" s="51"/>
      <c r="AZ62" s="51"/>
      <c r="BA62" s="51"/>
      <c r="BB62" s="51"/>
      <c r="BC62" s="51"/>
      <c r="BD62" s="51"/>
      <c r="BE62" s="51"/>
      <c r="BF62" s="51"/>
      <c r="BG62" s="51"/>
      <c r="BH62" s="51"/>
      <c r="BI62" s="51"/>
      <c r="BJ62" s="51"/>
      <c r="BK62" s="51"/>
      <c r="BL62" s="51"/>
      <c r="BM62" s="51"/>
      <c r="BN62" s="51"/>
      <c r="BO62" s="51"/>
      <c r="BP62" s="51"/>
      <c r="BQ62" s="51"/>
      <c r="BR62" s="51"/>
      <c r="BS62" s="11"/>
      <c r="BT62" s="11"/>
      <c r="BU62" s="11"/>
      <c r="BV62" s="13"/>
      <c r="BW62" s="13"/>
      <c r="BX62" s="13"/>
      <c r="BY62" s="13"/>
      <c r="BZ62" s="13"/>
      <c r="CA62" s="13"/>
      <c r="CB62" s="13"/>
      <c r="CC62" s="13"/>
      <c r="CD62" s="13"/>
      <c r="CE62" s="13"/>
      <c r="CF62" s="13"/>
      <c r="CG62" s="13"/>
      <c r="CH62" s="13"/>
      <c r="CI62" s="13"/>
      <c r="CJ62" s="13"/>
      <c r="CK62" s="13"/>
      <c r="CL62" s="13"/>
      <c r="CM62" s="13"/>
      <c r="CN62" s="13"/>
      <c r="CO62" s="13"/>
      <c r="CP62" s="11"/>
      <c r="CQ62" s="11"/>
      <c r="CR62" s="11"/>
      <c r="CS62" s="13"/>
      <c r="CT62" s="13"/>
      <c r="CU62" s="13"/>
      <c r="CV62" s="13"/>
      <c r="CW62" s="13"/>
      <c r="CX62" s="13"/>
      <c r="CY62" s="13"/>
      <c r="CZ62" s="13"/>
      <c r="DA62" s="13"/>
      <c r="DB62" s="13"/>
      <c r="DC62" s="13"/>
      <c r="DD62" s="13"/>
      <c r="DE62" s="13"/>
      <c r="DF62" s="13"/>
      <c r="DG62" s="13"/>
      <c r="DH62" s="13"/>
      <c r="DI62" s="13"/>
      <c r="DJ62" s="13"/>
      <c r="DK62" s="13"/>
      <c r="DL62" s="13"/>
      <c r="DM62" s="11"/>
      <c r="DN62" s="11"/>
      <c r="DO62" s="11"/>
      <c r="DP62" s="13"/>
      <c r="DQ62" s="13"/>
      <c r="DR62" s="13"/>
      <c r="DS62" s="13"/>
      <c r="DT62" s="13"/>
      <c r="DU62" s="13"/>
      <c r="DV62" s="13"/>
      <c r="DW62" s="13"/>
      <c r="DX62" s="13"/>
      <c r="DY62" s="13"/>
      <c r="DZ62" s="13"/>
      <c r="EA62" s="13"/>
      <c r="EB62" s="91" t="s">
        <v>23</v>
      </c>
      <c r="EC62" s="91" t="s">
        <v>23</v>
      </c>
      <c r="ED62" s="91" t="s">
        <v>23</v>
      </c>
      <c r="EE62" s="13"/>
      <c r="EF62" s="13"/>
      <c r="EG62" s="13"/>
      <c r="EH62" s="13"/>
      <c r="EI62" s="13"/>
    </row>
    <row r="63" spans="1:139" s="6" customFormat="1" ht="36" customHeight="1" x14ac:dyDescent="0.3">
      <c r="A63" s="96"/>
      <c r="B63" s="167"/>
      <c r="D63" s="98"/>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row>
    <row r="64" spans="1:139" ht="28.8" x14ac:dyDescent="0.3">
      <c r="A64" s="553" t="s">
        <v>52</v>
      </c>
      <c r="B64" s="109" t="s">
        <v>44</v>
      </c>
      <c r="D64" s="88"/>
      <c r="E64" s="90"/>
      <c r="F64" s="90"/>
      <c r="G64" s="90"/>
      <c r="H64" s="90"/>
      <c r="I64" s="90"/>
      <c r="J64" s="90"/>
      <c r="K64" s="90"/>
      <c r="L64" s="90"/>
      <c r="M64" s="90"/>
      <c r="N64" s="90"/>
      <c r="O64" s="90"/>
      <c r="P64" s="90"/>
      <c r="Q64" s="90"/>
      <c r="R64" s="90"/>
      <c r="S64" s="90"/>
      <c r="T64" s="90"/>
      <c r="U64" s="90"/>
      <c r="V64" s="90"/>
      <c r="W64" s="90"/>
      <c r="X64" s="90"/>
      <c r="Y64" s="11"/>
      <c r="Z64" s="11"/>
      <c r="AA64" s="11"/>
      <c r="AB64" s="90"/>
      <c r="AC64" s="90"/>
      <c r="AD64" s="90"/>
      <c r="AE64" s="90"/>
      <c r="AF64" s="90"/>
      <c r="AG64" s="90"/>
      <c r="AH64" s="90"/>
      <c r="AI64" s="90"/>
      <c r="AJ64" s="90"/>
      <c r="AK64" s="90"/>
      <c r="AL64" s="90"/>
      <c r="AM64" s="90"/>
      <c r="AN64" s="90"/>
      <c r="AO64" s="90"/>
      <c r="AP64" s="90"/>
      <c r="AQ64" s="90"/>
      <c r="AR64" s="90"/>
      <c r="AS64" s="90"/>
      <c r="AT64" s="90"/>
      <c r="AU64" s="90"/>
      <c r="AV64" s="11"/>
      <c r="AW64" s="11"/>
      <c r="AX64" s="11"/>
      <c r="AY64" s="90"/>
      <c r="AZ64" s="90"/>
      <c r="BA64" s="90"/>
      <c r="BB64" s="90"/>
      <c r="BC64" s="90"/>
      <c r="BD64" s="90"/>
      <c r="BE64" s="90"/>
      <c r="BF64" s="90"/>
      <c r="BG64" s="90"/>
      <c r="BH64" s="90"/>
      <c r="BI64" s="90"/>
      <c r="BJ64" s="90"/>
      <c r="BK64" s="90"/>
      <c r="BL64" s="90"/>
      <c r="BM64" s="90"/>
      <c r="BN64" s="90"/>
      <c r="BO64" s="90"/>
      <c r="BP64" s="90"/>
      <c r="BQ64" s="90"/>
      <c r="BR64" s="90"/>
      <c r="BS64" s="11"/>
      <c r="BT64" s="11"/>
      <c r="BU64" s="11"/>
      <c r="BV64" s="11" t="s">
        <v>240</v>
      </c>
      <c r="BW64" s="11" t="s">
        <v>240</v>
      </c>
      <c r="BX64" s="11" t="s">
        <v>240</v>
      </c>
      <c r="BY64" s="11" t="s">
        <v>240</v>
      </c>
      <c r="BZ64" s="11" t="s">
        <v>240</v>
      </c>
      <c r="CA64" s="11" t="s">
        <v>1445</v>
      </c>
      <c r="CB64" s="11" t="s">
        <v>1445</v>
      </c>
      <c r="CC64" s="11" t="s">
        <v>1445</v>
      </c>
      <c r="CD64" s="11" t="s">
        <v>1447</v>
      </c>
      <c r="CE64" s="12" t="s">
        <v>1184</v>
      </c>
      <c r="CF64" s="11" t="s">
        <v>1447</v>
      </c>
      <c r="CG64" s="11" t="s">
        <v>1447</v>
      </c>
      <c r="CH64" s="11" t="s">
        <v>1447</v>
      </c>
      <c r="CI64" s="11" t="s">
        <v>1447</v>
      </c>
      <c r="CJ64" s="11" t="s">
        <v>238</v>
      </c>
      <c r="CK64" s="11" t="s">
        <v>238</v>
      </c>
      <c r="CL64" s="11" t="s">
        <v>238</v>
      </c>
      <c r="CM64" s="11" t="s">
        <v>279</v>
      </c>
      <c r="CN64" s="12" t="s">
        <v>1184</v>
      </c>
      <c r="CO64" s="11" t="s">
        <v>22</v>
      </c>
      <c r="CP64" s="11"/>
      <c r="CQ64" s="11"/>
      <c r="CR64" s="11"/>
      <c r="CS64" s="11" t="s">
        <v>242</v>
      </c>
      <c r="CT64" s="11" t="s">
        <v>242</v>
      </c>
      <c r="CU64" s="11" t="s">
        <v>242</v>
      </c>
      <c r="CV64" s="11" t="s">
        <v>242</v>
      </c>
      <c r="CW64" s="11" t="s">
        <v>1446</v>
      </c>
      <c r="CX64" s="11" t="s">
        <v>1446</v>
      </c>
      <c r="CY64" s="11" t="s">
        <v>1446</v>
      </c>
      <c r="CZ64" s="11" t="s">
        <v>1446</v>
      </c>
      <c r="DA64" s="12" t="s">
        <v>1184</v>
      </c>
      <c r="DB64" s="11" t="s">
        <v>239</v>
      </c>
      <c r="DC64" s="11" t="s">
        <v>239</v>
      </c>
      <c r="DD64" s="11" t="s">
        <v>239</v>
      </c>
      <c r="DE64" s="132" t="s">
        <v>241</v>
      </c>
      <c r="DF64" s="132" t="s">
        <v>241</v>
      </c>
      <c r="DG64" s="132" t="s">
        <v>241</v>
      </c>
      <c r="DH64" s="132" t="s">
        <v>241</v>
      </c>
      <c r="DI64" s="132" t="s">
        <v>1449</v>
      </c>
      <c r="DJ64" s="132" t="s">
        <v>1449</v>
      </c>
      <c r="DK64" s="12" t="s">
        <v>1184</v>
      </c>
      <c r="DL64" s="132" t="s">
        <v>22</v>
      </c>
      <c r="DM64" s="11"/>
      <c r="DN64" s="11"/>
      <c r="DO64" s="11"/>
      <c r="DP64" s="132" t="s">
        <v>1450</v>
      </c>
      <c r="DQ64" s="132" t="s">
        <v>1450</v>
      </c>
      <c r="DR64" s="132" t="s">
        <v>1450</v>
      </c>
      <c r="DS64" s="132" t="s">
        <v>1450</v>
      </c>
      <c r="DT64" s="12" t="s">
        <v>1184</v>
      </c>
      <c r="DU64" s="132" t="s">
        <v>1451</v>
      </c>
      <c r="DV64" s="132" t="s">
        <v>1451</v>
      </c>
      <c r="DW64" s="132" t="s">
        <v>1451</v>
      </c>
      <c r="DX64" s="132" t="s">
        <v>1451</v>
      </c>
      <c r="DY64" s="132" t="s">
        <v>1452</v>
      </c>
      <c r="DZ64" s="12" t="s">
        <v>1184</v>
      </c>
      <c r="EA64" s="132" t="s">
        <v>22</v>
      </c>
      <c r="EB64" s="91" t="s">
        <v>23</v>
      </c>
      <c r="EC64" s="91" t="s">
        <v>23</v>
      </c>
      <c r="ED64" s="91" t="s">
        <v>23</v>
      </c>
      <c r="EE64" s="13" t="s">
        <v>2143</v>
      </c>
      <c r="EF64" s="13" t="s">
        <v>2143</v>
      </c>
      <c r="EG64" s="13" t="s">
        <v>2143</v>
      </c>
      <c r="EH64" s="13" t="s">
        <v>2143</v>
      </c>
      <c r="EI64" s="13" t="s">
        <v>2143</v>
      </c>
    </row>
    <row r="65" spans="1:139" ht="43.2" x14ac:dyDescent="0.3">
      <c r="A65" s="553"/>
      <c r="B65" s="109" t="s">
        <v>45</v>
      </c>
      <c r="D65" s="88"/>
      <c r="E65" s="90"/>
      <c r="F65" s="90"/>
      <c r="G65" s="90"/>
      <c r="H65" s="90"/>
      <c r="I65" s="90"/>
      <c r="J65" s="90"/>
      <c r="K65" s="90"/>
      <c r="L65" s="90"/>
      <c r="M65" s="90"/>
      <c r="N65" s="90"/>
      <c r="O65" s="90"/>
      <c r="P65" s="90"/>
      <c r="Q65" s="90"/>
      <c r="R65" s="90"/>
      <c r="S65" s="90"/>
      <c r="T65" s="90"/>
      <c r="U65" s="90"/>
      <c r="V65" s="90"/>
      <c r="W65" s="90"/>
      <c r="X65" s="90"/>
      <c r="Y65" s="11"/>
      <c r="Z65" s="11"/>
      <c r="AA65" s="11"/>
      <c r="AB65" s="90"/>
      <c r="AC65" s="90"/>
      <c r="AD65" s="90"/>
      <c r="AE65" s="90"/>
      <c r="AF65" s="90"/>
      <c r="AG65" s="90"/>
      <c r="AH65" s="90"/>
      <c r="AI65" s="90"/>
      <c r="AJ65" s="90"/>
      <c r="AK65" s="90"/>
      <c r="AL65" s="90"/>
      <c r="AM65" s="90"/>
      <c r="AN65" s="90"/>
      <c r="AO65" s="90"/>
      <c r="AP65" s="90"/>
      <c r="AQ65" s="90"/>
      <c r="AR65" s="90"/>
      <c r="AS65" s="90"/>
      <c r="AT65" s="90"/>
      <c r="AU65" s="90"/>
      <c r="AV65" s="11"/>
      <c r="AW65" s="11"/>
      <c r="AX65" s="11"/>
      <c r="AY65" s="13" t="s">
        <v>1453</v>
      </c>
      <c r="AZ65" s="13" t="s">
        <v>1453</v>
      </c>
      <c r="BA65" s="13" t="s">
        <v>1453</v>
      </c>
      <c r="BB65" s="13" t="s">
        <v>1454</v>
      </c>
      <c r="BC65" s="13" t="s">
        <v>1454</v>
      </c>
      <c r="BD65" s="13" t="s">
        <v>1454</v>
      </c>
      <c r="BE65" s="13" t="s">
        <v>386</v>
      </c>
      <c r="BF65" s="13" t="s">
        <v>386</v>
      </c>
      <c r="BG65" s="12" t="s">
        <v>1184</v>
      </c>
      <c r="BH65" s="13" t="s">
        <v>386</v>
      </c>
      <c r="BI65" s="13" t="s">
        <v>386</v>
      </c>
      <c r="BJ65" s="13" t="s">
        <v>387</v>
      </c>
      <c r="BK65" s="13" t="s">
        <v>387</v>
      </c>
      <c r="BL65" s="13" t="s">
        <v>387</v>
      </c>
      <c r="BM65" s="13" t="s">
        <v>388</v>
      </c>
      <c r="BN65" s="13" t="s">
        <v>388</v>
      </c>
      <c r="BO65" s="13" t="s">
        <v>388</v>
      </c>
      <c r="BP65" s="13" t="s">
        <v>388</v>
      </c>
      <c r="BQ65" s="12" t="s">
        <v>1184</v>
      </c>
      <c r="BR65" s="13" t="s">
        <v>22</v>
      </c>
      <c r="BS65" s="11"/>
      <c r="BT65" s="11"/>
      <c r="BU65" s="11"/>
      <c r="BV65" s="13" t="s">
        <v>1455</v>
      </c>
      <c r="BW65" s="13" t="s">
        <v>1455</v>
      </c>
      <c r="BX65" s="13" t="s">
        <v>1455</v>
      </c>
      <c r="BY65" s="13" t="s">
        <v>1455</v>
      </c>
      <c r="BZ65" s="13" t="s">
        <v>1455</v>
      </c>
      <c r="CA65" s="13" t="s">
        <v>1456</v>
      </c>
      <c r="CB65" s="13" t="s">
        <v>1456</v>
      </c>
      <c r="CC65" s="13" t="s">
        <v>1456</v>
      </c>
      <c r="CD65" s="13" t="s">
        <v>1457</v>
      </c>
      <c r="CE65" s="12" t="s">
        <v>1184</v>
      </c>
      <c r="CF65" s="13" t="s">
        <v>1457</v>
      </c>
      <c r="CG65" s="13" t="s">
        <v>1457</v>
      </c>
      <c r="CH65" s="13" t="s">
        <v>1458</v>
      </c>
      <c r="CI65" s="13" t="s">
        <v>1458</v>
      </c>
      <c r="CJ65" s="13" t="s">
        <v>1458</v>
      </c>
      <c r="CK65" s="13" t="s">
        <v>1458</v>
      </c>
      <c r="CL65" s="13" t="s">
        <v>577</v>
      </c>
      <c r="CM65" s="13" t="s">
        <v>577</v>
      </c>
      <c r="CN65" s="12" t="s">
        <v>1184</v>
      </c>
      <c r="CO65" s="13" t="s">
        <v>22</v>
      </c>
      <c r="CP65" s="11"/>
      <c r="CQ65" s="11"/>
      <c r="CR65" s="11"/>
      <c r="CS65" s="90"/>
      <c r="CT65" s="90"/>
      <c r="CU65" s="90"/>
      <c r="CV65" s="90"/>
      <c r="CW65" s="90"/>
      <c r="CX65" s="90"/>
      <c r="CY65" s="90"/>
      <c r="CZ65" s="90"/>
      <c r="DA65" s="90"/>
      <c r="DB65" s="90"/>
      <c r="DC65" s="90"/>
      <c r="DD65" s="90"/>
      <c r="DE65" s="90"/>
      <c r="DF65" s="90"/>
      <c r="DG65" s="90"/>
      <c r="DH65" s="90"/>
      <c r="DI65" s="90"/>
      <c r="DJ65" s="90"/>
      <c r="DK65" s="90"/>
      <c r="DL65" s="90"/>
      <c r="DM65" s="11"/>
      <c r="DN65" s="11"/>
      <c r="DO65" s="11"/>
      <c r="DP65" s="132" t="s">
        <v>1459</v>
      </c>
      <c r="DQ65" s="132" t="s">
        <v>1459</v>
      </c>
      <c r="DR65" s="132" t="s">
        <v>1459</v>
      </c>
      <c r="DS65" s="132" t="s">
        <v>1460</v>
      </c>
      <c r="DT65" s="12" t="s">
        <v>1184</v>
      </c>
      <c r="DU65" s="132" t="s">
        <v>394</v>
      </c>
      <c r="DV65" s="132" t="s">
        <v>394</v>
      </c>
      <c r="DW65" s="132" t="s">
        <v>244</v>
      </c>
      <c r="DX65" s="132" t="s">
        <v>244</v>
      </c>
      <c r="DY65" s="132" t="s">
        <v>395</v>
      </c>
      <c r="DZ65" s="12" t="s">
        <v>1184</v>
      </c>
      <c r="EA65" s="132" t="s">
        <v>22</v>
      </c>
      <c r="EB65" s="91" t="s">
        <v>23</v>
      </c>
      <c r="EC65" s="91" t="s">
        <v>23</v>
      </c>
      <c r="ED65" s="91" t="s">
        <v>23</v>
      </c>
      <c r="EE65" s="13" t="s">
        <v>2143</v>
      </c>
      <c r="EF65" s="13" t="s">
        <v>2143</v>
      </c>
      <c r="EG65" s="13" t="s">
        <v>2143</v>
      </c>
      <c r="EH65" s="13" t="s">
        <v>2143</v>
      </c>
      <c r="EI65" s="13" t="s">
        <v>2143</v>
      </c>
    </row>
    <row r="66" spans="1:139" ht="43.2" x14ac:dyDescent="0.3">
      <c r="A66" s="553"/>
      <c r="B66" s="109" t="s">
        <v>46</v>
      </c>
      <c r="D66" s="88"/>
      <c r="E66" s="90"/>
      <c r="F66" s="90"/>
      <c r="G66" s="90"/>
      <c r="H66" s="90"/>
      <c r="I66" s="90"/>
      <c r="J66" s="90"/>
      <c r="K66" s="90"/>
      <c r="L66" s="90"/>
      <c r="M66" s="90"/>
      <c r="N66" s="90"/>
      <c r="O66" s="90"/>
      <c r="P66" s="90"/>
      <c r="Q66" s="90"/>
      <c r="R66" s="90"/>
      <c r="S66" s="90"/>
      <c r="T66" s="90"/>
      <c r="U66" s="90"/>
      <c r="V66" s="90"/>
      <c r="W66" s="90"/>
      <c r="X66" s="90"/>
      <c r="Y66" s="11"/>
      <c r="Z66" s="11"/>
      <c r="AA66" s="11"/>
      <c r="AB66" s="90"/>
      <c r="AC66" s="90"/>
      <c r="AD66" s="90"/>
      <c r="AE66" s="90"/>
      <c r="AF66" s="90"/>
      <c r="AG66" s="90"/>
      <c r="AH66" s="90"/>
      <c r="AI66" s="90"/>
      <c r="AJ66" s="90"/>
      <c r="AK66" s="90"/>
      <c r="AL66" s="90"/>
      <c r="AM66" s="90"/>
      <c r="AN66" s="90"/>
      <c r="AO66" s="90"/>
      <c r="AP66" s="90"/>
      <c r="AQ66" s="90"/>
      <c r="AR66" s="90"/>
      <c r="AS66" s="90"/>
      <c r="AT66" s="90"/>
      <c r="AU66" s="90"/>
      <c r="AV66" s="11"/>
      <c r="AW66" s="11"/>
      <c r="AX66" s="11"/>
      <c r="AY66" s="13" t="s">
        <v>1461</v>
      </c>
      <c r="AZ66" s="13" t="s">
        <v>1462</v>
      </c>
      <c r="BA66" s="13" t="s">
        <v>1463</v>
      </c>
      <c r="BB66" s="13" t="s">
        <v>1464</v>
      </c>
      <c r="BC66" s="13" t="s">
        <v>1465</v>
      </c>
      <c r="BD66" s="13" t="s">
        <v>263</v>
      </c>
      <c r="BE66" s="13" t="s">
        <v>1466</v>
      </c>
      <c r="BF66" s="13" t="s">
        <v>1466</v>
      </c>
      <c r="BG66" s="12" t="s">
        <v>1184</v>
      </c>
      <c r="BH66" s="13" t="s">
        <v>262</v>
      </c>
      <c r="BI66" s="13" t="s">
        <v>262</v>
      </c>
      <c r="BJ66" s="13" t="s">
        <v>1467</v>
      </c>
      <c r="BK66" s="13" t="s">
        <v>261</v>
      </c>
      <c r="BL66" s="13" t="s">
        <v>261</v>
      </c>
      <c r="BM66" s="13" t="s">
        <v>1468</v>
      </c>
      <c r="BN66" s="13" t="s">
        <v>248</v>
      </c>
      <c r="BO66" s="13" t="s">
        <v>1469</v>
      </c>
      <c r="BP66" s="13" t="s">
        <v>1469</v>
      </c>
      <c r="BQ66" s="12" t="s">
        <v>1184</v>
      </c>
      <c r="BR66" s="13" t="s">
        <v>22</v>
      </c>
      <c r="BS66" s="11"/>
      <c r="BT66" s="11"/>
      <c r="BU66" s="11"/>
      <c r="BV66" s="13" t="s">
        <v>1470</v>
      </c>
      <c r="BW66" s="13" t="s">
        <v>1470</v>
      </c>
      <c r="BX66" s="13" t="s">
        <v>1471</v>
      </c>
      <c r="BY66" s="13" t="s">
        <v>1472</v>
      </c>
      <c r="BZ66" s="13" t="s">
        <v>1472</v>
      </c>
      <c r="CA66" s="13" t="s">
        <v>1473</v>
      </c>
      <c r="CB66" s="13" t="s">
        <v>1473</v>
      </c>
      <c r="CC66" s="13" t="s">
        <v>1479</v>
      </c>
      <c r="CD66" s="13" t="s">
        <v>1480</v>
      </c>
      <c r="CE66" s="12" t="s">
        <v>1184</v>
      </c>
      <c r="CF66" s="13" t="s">
        <v>1480</v>
      </c>
      <c r="CG66" s="13" t="s">
        <v>1478</v>
      </c>
      <c r="CH66" s="13" t="s">
        <v>1477</v>
      </c>
      <c r="CI66" s="13" t="s">
        <v>1477</v>
      </c>
      <c r="CJ66" s="13" t="s">
        <v>1477</v>
      </c>
      <c r="CK66" s="13" t="s">
        <v>1475</v>
      </c>
      <c r="CL66" s="13" t="s">
        <v>1475</v>
      </c>
      <c r="CM66" s="13" t="s">
        <v>1474</v>
      </c>
      <c r="CN66" s="12" t="s">
        <v>1184</v>
      </c>
      <c r="CO66" s="13" t="s">
        <v>22</v>
      </c>
      <c r="CP66" s="11"/>
      <c r="CQ66" s="11"/>
      <c r="CR66" s="11"/>
      <c r="CS66" s="90"/>
      <c r="CT66" s="90"/>
      <c r="CU66" s="90"/>
      <c r="CV66" s="90"/>
      <c r="CW66" s="90"/>
      <c r="CX66" s="90"/>
      <c r="CY66" s="90"/>
      <c r="CZ66" s="90"/>
      <c r="DA66" s="90"/>
      <c r="DB66" s="90"/>
      <c r="DC66" s="90"/>
      <c r="DD66" s="90"/>
      <c r="DE66" s="90"/>
      <c r="DF66" s="90"/>
      <c r="DG66" s="90"/>
      <c r="DH66" s="90"/>
      <c r="DI66" s="90"/>
      <c r="DJ66" s="90"/>
      <c r="DK66" s="90"/>
      <c r="DL66" s="90"/>
      <c r="DM66" s="11"/>
      <c r="DN66" s="11"/>
      <c r="DO66" s="11"/>
      <c r="DP66" s="90"/>
      <c r="DQ66" s="90"/>
      <c r="DR66" s="90"/>
      <c r="DS66" s="90"/>
      <c r="DT66" s="90"/>
      <c r="DU66" s="90"/>
      <c r="DV66" s="90"/>
      <c r="DW66" s="90"/>
      <c r="DX66" s="90"/>
      <c r="DY66" s="90"/>
      <c r="DZ66" s="90"/>
      <c r="EA66" s="90"/>
      <c r="EB66" s="91" t="s">
        <v>23</v>
      </c>
      <c r="EC66" s="91" t="s">
        <v>23</v>
      </c>
      <c r="ED66" s="91" t="s">
        <v>23</v>
      </c>
      <c r="EE66" s="90"/>
      <c r="EF66" s="90"/>
      <c r="EG66" s="90"/>
      <c r="EH66" s="90"/>
      <c r="EI66" s="90"/>
    </row>
    <row r="67" spans="1:139" ht="36" customHeight="1" x14ac:dyDescent="0.3">
      <c r="A67" s="196"/>
      <c r="B67" s="108" t="s">
        <v>0</v>
      </c>
      <c r="D67" s="88"/>
      <c r="E67" s="90"/>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3"/>
      <c r="AK67" s="13"/>
      <c r="AL67" s="13"/>
      <c r="AM67" s="13"/>
      <c r="AN67" s="13"/>
      <c r="AO67" s="13"/>
      <c r="AP67" s="13"/>
      <c r="AQ67" s="13"/>
      <c r="AR67" s="13"/>
      <c r="AS67" s="13"/>
      <c r="AT67" s="13"/>
      <c r="AU67" s="13"/>
      <c r="AV67" s="11"/>
      <c r="AW67" s="11"/>
      <c r="AX67" s="11"/>
      <c r="AY67" s="51"/>
      <c r="AZ67" s="51"/>
      <c r="BA67" s="51"/>
      <c r="BB67" s="51"/>
      <c r="BC67" s="51"/>
      <c r="BD67" s="51"/>
      <c r="BE67" s="51"/>
      <c r="BF67" s="51"/>
      <c r="BG67" s="51"/>
      <c r="BH67" s="51"/>
      <c r="BI67" s="51"/>
      <c r="BJ67" s="51"/>
      <c r="BK67" s="51"/>
      <c r="BL67" s="51"/>
      <c r="BM67" s="51"/>
      <c r="BN67" s="51"/>
      <c r="BO67" s="51"/>
      <c r="BP67" s="51"/>
      <c r="BQ67" s="51"/>
      <c r="BR67" s="51"/>
      <c r="BS67" s="11"/>
      <c r="BT67" s="11"/>
      <c r="BU67" s="11"/>
      <c r="BV67" s="13"/>
      <c r="BW67" s="13"/>
      <c r="BX67" s="13"/>
      <c r="BY67" s="13"/>
      <c r="BZ67" s="13"/>
      <c r="CA67" s="13"/>
      <c r="CB67" s="13"/>
      <c r="CC67" s="13"/>
      <c r="CD67" s="13"/>
      <c r="CE67" s="13"/>
      <c r="CF67" s="13"/>
      <c r="CG67" s="13"/>
      <c r="CH67" s="13"/>
      <c r="CI67" s="13"/>
      <c r="CJ67" s="13"/>
      <c r="CK67" s="13"/>
      <c r="CL67" s="13"/>
      <c r="CM67" s="13"/>
      <c r="CN67" s="13"/>
      <c r="CO67" s="13"/>
      <c r="CP67" s="11"/>
      <c r="CQ67" s="11"/>
      <c r="CR67" s="11"/>
      <c r="CS67" s="13"/>
      <c r="CT67" s="13"/>
      <c r="CU67" s="13"/>
      <c r="CV67" s="13"/>
      <c r="CW67" s="13"/>
      <c r="CX67" s="13"/>
      <c r="CY67" s="13"/>
      <c r="CZ67" s="13"/>
      <c r="DA67" s="13"/>
      <c r="DB67" s="13"/>
      <c r="DC67" s="13"/>
      <c r="DD67" s="13"/>
      <c r="DE67" s="13"/>
      <c r="DF67" s="13"/>
      <c r="DG67" s="13"/>
      <c r="DH67" s="13"/>
      <c r="DI67" s="13"/>
      <c r="DJ67" s="13"/>
      <c r="DK67" s="13"/>
      <c r="DL67" s="13"/>
      <c r="DM67" s="11"/>
      <c r="DN67" s="11"/>
      <c r="DO67" s="11"/>
      <c r="DP67" s="90"/>
      <c r="DQ67" s="90"/>
      <c r="DR67" s="90"/>
      <c r="DS67" s="90"/>
      <c r="DT67" s="90"/>
      <c r="DU67" s="90"/>
      <c r="DV67" s="90"/>
      <c r="DW67" s="90"/>
      <c r="DX67" s="90"/>
      <c r="DY67" s="90"/>
      <c r="DZ67" s="90"/>
      <c r="EA67" s="90"/>
      <c r="EB67" s="91" t="s">
        <v>23</v>
      </c>
      <c r="EC67" s="91" t="s">
        <v>23</v>
      </c>
      <c r="ED67" s="91" t="s">
        <v>23</v>
      </c>
      <c r="EE67" s="90"/>
      <c r="EF67" s="90"/>
      <c r="EG67" s="90"/>
      <c r="EH67" s="90"/>
      <c r="EI67" s="90"/>
    </row>
    <row r="68" spans="1:139" ht="36" customHeight="1" x14ac:dyDescent="0.3">
      <c r="A68" s="196"/>
      <c r="B68" s="144" t="s">
        <v>887</v>
      </c>
      <c r="D68" s="88"/>
      <c r="E68" s="88"/>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3"/>
      <c r="AK68" s="13"/>
      <c r="AL68" s="13"/>
      <c r="AM68" s="13"/>
      <c r="AN68" s="13"/>
      <c r="AO68" s="13"/>
      <c r="AP68" s="13"/>
      <c r="AQ68" s="13"/>
      <c r="AR68" s="13"/>
      <c r="AS68" s="13"/>
      <c r="AT68" s="13"/>
      <c r="AU68" s="13"/>
      <c r="AV68" s="11"/>
      <c r="AW68" s="11"/>
      <c r="AX68" s="11"/>
      <c r="AY68" s="51"/>
      <c r="AZ68" s="51"/>
      <c r="BA68" s="51"/>
      <c r="BB68" s="51"/>
      <c r="BC68" s="51"/>
      <c r="BD68" s="51"/>
      <c r="BE68" s="51"/>
      <c r="BF68" s="51"/>
      <c r="BG68" s="51"/>
      <c r="BH68" s="51"/>
      <c r="BI68" s="51"/>
      <c r="BJ68" s="51"/>
      <c r="BK68" s="51"/>
      <c r="BL68" s="51"/>
      <c r="BM68" s="51"/>
      <c r="BN68" s="51"/>
      <c r="BO68" s="51"/>
      <c r="BP68" s="51"/>
      <c r="BQ68" s="51"/>
      <c r="BR68" s="51"/>
      <c r="BS68" s="11"/>
      <c r="BT68" s="11"/>
      <c r="BU68" s="11"/>
      <c r="BV68" s="13"/>
      <c r="BW68" s="13"/>
      <c r="BX68" s="13"/>
      <c r="BY68" s="13"/>
      <c r="BZ68" s="13"/>
      <c r="CA68" s="13"/>
      <c r="CB68" s="13"/>
      <c r="CC68" s="13"/>
      <c r="CD68" s="13"/>
      <c r="CE68" s="13"/>
      <c r="CF68" s="13"/>
      <c r="CG68" s="13"/>
      <c r="CH68" s="13"/>
      <c r="CI68" s="13"/>
      <c r="CJ68" s="13"/>
      <c r="CK68" s="13"/>
      <c r="CL68" s="13"/>
      <c r="CM68" s="13"/>
      <c r="CN68" s="13"/>
      <c r="CO68" s="13"/>
      <c r="CP68" s="11"/>
      <c r="CQ68" s="11"/>
      <c r="CR68" s="11"/>
      <c r="CS68" s="13"/>
      <c r="CT68" s="13"/>
      <c r="CU68" s="13"/>
      <c r="CV68" s="13"/>
      <c r="CW68" s="13"/>
      <c r="CX68" s="13"/>
      <c r="CY68" s="13"/>
      <c r="CZ68" s="13"/>
      <c r="DA68" s="13"/>
      <c r="DB68" s="13"/>
      <c r="DC68" s="13"/>
      <c r="DD68" s="13"/>
      <c r="DE68" s="13"/>
      <c r="DF68" s="13"/>
      <c r="DG68" s="13"/>
      <c r="DH68" s="13"/>
      <c r="DI68" s="13"/>
      <c r="DJ68" s="13"/>
      <c r="DK68" s="13"/>
      <c r="DL68" s="13"/>
      <c r="DM68" s="11"/>
      <c r="DN68" s="11"/>
      <c r="DO68" s="11"/>
      <c r="DP68" s="13"/>
      <c r="DQ68" s="13"/>
      <c r="DR68" s="13"/>
      <c r="DS68" s="13"/>
      <c r="DT68" s="13"/>
      <c r="DU68" s="13"/>
      <c r="DV68" s="13"/>
      <c r="DW68" s="13"/>
      <c r="DX68" s="13"/>
      <c r="DY68" s="13"/>
      <c r="DZ68" s="13"/>
      <c r="EA68" s="13"/>
      <c r="EB68" s="91" t="s">
        <v>23</v>
      </c>
      <c r="EC68" s="91" t="s">
        <v>23</v>
      </c>
      <c r="ED68" s="91" t="s">
        <v>23</v>
      </c>
      <c r="EE68" s="13"/>
      <c r="EF68" s="13"/>
      <c r="EG68" s="13"/>
      <c r="EH68" s="13"/>
      <c r="EI68" s="13"/>
    </row>
    <row r="69" spans="1:139" ht="14.25" customHeight="1" x14ac:dyDescent="0.3"/>
    <row r="70" spans="1:139" ht="14.25" customHeight="1" thickBot="1" x14ac:dyDescent="0.35"/>
    <row r="71" spans="1:139" ht="14.25" customHeight="1" x14ac:dyDescent="0.3">
      <c r="A71" s="218"/>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c r="EI71" s="218"/>
    </row>
    <row r="72" spans="1:139" ht="14.25" customHeight="1" x14ac:dyDescent="0.3"/>
    <row r="73" spans="1:139" ht="42.75" customHeight="1" x14ac:dyDescent="0.3">
      <c r="A73" s="549" t="s">
        <v>48</v>
      </c>
      <c r="B73" s="101" t="s">
        <v>29</v>
      </c>
      <c r="D73" s="88"/>
      <c r="E73" s="13" t="s">
        <v>1196</v>
      </c>
      <c r="F73" s="13" t="s">
        <v>1180</v>
      </c>
      <c r="G73" s="13" t="s">
        <v>1180</v>
      </c>
      <c r="H73" s="13" t="s">
        <v>1180</v>
      </c>
      <c r="I73" s="13" t="s">
        <v>1181</v>
      </c>
      <c r="J73" s="13" t="s">
        <v>1182</v>
      </c>
      <c r="K73" s="13" t="s">
        <v>1182</v>
      </c>
      <c r="L73" s="13" t="s">
        <v>1182</v>
      </c>
      <c r="M73" s="13" t="s">
        <v>1182</v>
      </c>
      <c r="N73" s="12" t="s">
        <v>1184</v>
      </c>
      <c r="O73" s="13" t="s">
        <v>1183</v>
      </c>
      <c r="P73" s="13" t="s">
        <v>1183</v>
      </c>
      <c r="Q73" s="13" t="s">
        <v>1183</v>
      </c>
      <c r="R73" s="13" t="s">
        <v>1183</v>
      </c>
      <c r="S73" s="13" t="s">
        <v>1185</v>
      </c>
      <c r="T73" s="13" t="s">
        <v>1185</v>
      </c>
      <c r="U73" s="13" t="s">
        <v>81</v>
      </c>
      <c r="V73" s="13" t="s">
        <v>81</v>
      </c>
      <c r="W73" s="12" t="s">
        <v>1184</v>
      </c>
      <c r="X73" s="13" t="s">
        <v>22</v>
      </c>
      <c r="Y73" s="11"/>
      <c r="Z73" s="11"/>
      <c r="AA73" s="11"/>
      <c r="AB73" s="13" t="s">
        <v>1186</v>
      </c>
      <c r="AC73" s="13" t="s">
        <v>1186</v>
      </c>
      <c r="AD73" s="13" t="s">
        <v>1186</v>
      </c>
      <c r="AE73" s="13" t="s">
        <v>1186</v>
      </c>
      <c r="AF73" s="13" t="s">
        <v>437</v>
      </c>
      <c r="AG73" s="13" t="s">
        <v>437</v>
      </c>
      <c r="AH73" s="13" t="s">
        <v>438</v>
      </c>
      <c r="AI73" s="13" t="s">
        <v>1187</v>
      </c>
      <c r="AJ73" s="12" t="s">
        <v>1184</v>
      </c>
      <c r="AK73" s="13" t="s">
        <v>1188</v>
      </c>
      <c r="AL73" s="13" t="s">
        <v>1188</v>
      </c>
      <c r="AM73" s="13" t="s">
        <v>439</v>
      </c>
      <c r="AN73" s="13" t="s">
        <v>440</v>
      </c>
      <c r="AO73" s="13" t="s">
        <v>441</v>
      </c>
      <c r="AP73" s="13" t="s">
        <v>1189</v>
      </c>
      <c r="AQ73" s="13" t="s">
        <v>1190</v>
      </c>
      <c r="AR73" s="13" t="s">
        <v>1190</v>
      </c>
      <c r="AS73" s="13" t="s">
        <v>1190</v>
      </c>
      <c r="AT73" s="12" t="s">
        <v>1184</v>
      </c>
      <c r="AU73" s="13" t="s">
        <v>22</v>
      </c>
      <c r="AV73" s="11"/>
      <c r="AW73" s="11"/>
      <c r="AX73" s="11"/>
      <c r="AY73" s="13" t="s">
        <v>80</v>
      </c>
      <c r="AZ73" s="13" t="s">
        <v>1191</v>
      </c>
      <c r="BA73" s="13" t="s">
        <v>448</v>
      </c>
      <c r="BB73" s="13" t="s">
        <v>449</v>
      </c>
      <c r="BC73" s="13" t="s">
        <v>1192</v>
      </c>
      <c r="BD73" s="13" t="s">
        <v>1193</v>
      </c>
      <c r="BE73" s="13" t="s">
        <v>1193</v>
      </c>
      <c r="BF73" s="13" t="s">
        <v>1193</v>
      </c>
      <c r="BG73" s="12" t="s">
        <v>1184</v>
      </c>
      <c r="BH73" s="13" t="s">
        <v>1194</v>
      </c>
      <c r="BI73" s="13" t="s">
        <v>1194</v>
      </c>
      <c r="BJ73" s="13" t="s">
        <v>1195</v>
      </c>
      <c r="BK73" s="13" t="s">
        <v>1195</v>
      </c>
      <c r="BL73" s="13" t="s">
        <v>82</v>
      </c>
      <c r="BM73" s="13" t="s">
        <v>82</v>
      </c>
      <c r="BN73" s="13" t="s">
        <v>82</v>
      </c>
      <c r="BO73" s="13" t="s">
        <v>442</v>
      </c>
      <c r="BP73" s="13" t="s">
        <v>771</v>
      </c>
      <c r="BQ73" s="12" t="s">
        <v>1184</v>
      </c>
      <c r="BR73" s="13" t="s">
        <v>22</v>
      </c>
      <c r="BS73" s="11"/>
      <c r="BT73" s="11"/>
      <c r="BU73" s="11"/>
      <c r="BV73" s="90"/>
      <c r="BW73" s="90"/>
      <c r="BX73" s="90"/>
      <c r="BY73" s="90"/>
      <c r="BZ73" s="90"/>
      <c r="CA73" s="90"/>
      <c r="CB73" s="90"/>
      <c r="CC73" s="90"/>
      <c r="CD73" s="90"/>
      <c r="CE73" s="90"/>
      <c r="CF73" s="90"/>
      <c r="CG73" s="90"/>
      <c r="CH73" s="90"/>
      <c r="CI73" s="90"/>
      <c r="CJ73" s="90"/>
      <c r="CK73" s="90"/>
      <c r="CL73" s="90"/>
      <c r="CM73" s="90"/>
      <c r="CN73" s="90"/>
      <c r="CO73" s="90"/>
      <c r="CP73" s="11"/>
      <c r="CQ73" s="11"/>
      <c r="CR73" s="11"/>
      <c r="CS73" s="90"/>
      <c r="CT73" s="90"/>
      <c r="CU73" s="90"/>
      <c r="CV73" s="90"/>
      <c r="CW73" s="90"/>
      <c r="CX73" s="90"/>
      <c r="CY73" s="90"/>
      <c r="CZ73" s="90"/>
      <c r="DA73" s="90"/>
      <c r="DB73" s="90"/>
      <c r="DC73" s="90"/>
      <c r="DD73" s="90"/>
      <c r="DE73" s="90"/>
      <c r="DF73" s="90"/>
      <c r="DG73" s="90"/>
      <c r="DH73" s="90"/>
      <c r="DI73" s="90"/>
      <c r="DJ73" s="90"/>
      <c r="DK73" s="90"/>
      <c r="DL73" s="90"/>
      <c r="DM73" s="11"/>
      <c r="DN73" s="11"/>
      <c r="DO73" s="11"/>
      <c r="DP73" s="90"/>
      <c r="DQ73" s="90"/>
      <c r="DR73" s="90"/>
      <c r="DS73" s="90"/>
      <c r="DT73" s="90"/>
      <c r="DU73" s="90"/>
      <c r="DV73" s="90"/>
      <c r="DW73" s="90"/>
      <c r="DX73" s="90"/>
      <c r="DY73" s="90"/>
      <c r="DZ73" s="90"/>
      <c r="EA73" s="90"/>
      <c r="EB73" s="91" t="s">
        <v>23</v>
      </c>
      <c r="EC73" s="91" t="s">
        <v>23</v>
      </c>
      <c r="ED73" s="91" t="s">
        <v>23</v>
      </c>
      <c r="EE73" s="90"/>
      <c r="EF73" s="90"/>
      <c r="EG73" s="90"/>
      <c r="EH73" s="90"/>
      <c r="EI73" s="90"/>
    </row>
    <row r="74" spans="1:139" ht="28.8" x14ac:dyDescent="0.3">
      <c r="A74" s="549"/>
      <c r="B74" s="101" t="s">
        <v>30</v>
      </c>
      <c r="D74" s="88"/>
      <c r="E74" s="90"/>
      <c r="F74" s="90"/>
      <c r="G74" s="90"/>
      <c r="H74" s="90"/>
      <c r="I74" s="90"/>
      <c r="J74" s="90"/>
      <c r="K74" s="90"/>
      <c r="L74" s="90"/>
      <c r="M74" s="90"/>
      <c r="N74" s="90"/>
      <c r="O74" s="90"/>
      <c r="P74" s="90"/>
      <c r="Q74" s="90"/>
      <c r="R74" s="90"/>
      <c r="S74" s="90"/>
      <c r="T74" s="90"/>
      <c r="U74" s="90"/>
      <c r="V74" s="90"/>
      <c r="W74" s="90"/>
      <c r="X74" s="90"/>
      <c r="Y74" s="11"/>
      <c r="Z74" s="11"/>
      <c r="AA74" s="11"/>
      <c r="AB74" s="90"/>
      <c r="AC74" s="90"/>
      <c r="AD74" s="90"/>
      <c r="AE74" s="90"/>
      <c r="AF74" s="90"/>
      <c r="AG74" s="90"/>
      <c r="AH74" s="90"/>
      <c r="AI74" s="90"/>
      <c r="AJ74" s="90"/>
      <c r="AK74" s="90"/>
      <c r="AL74" s="90"/>
      <c r="AM74" s="90"/>
      <c r="AN74" s="90"/>
      <c r="AO74" s="90"/>
      <c r="AP74" s="90"/>
      <c r="AQ74" s="90"/>
      <c r="AR74" s="90"/>
      <c r="AS74" s="90"/>
      <c r="AT74" s="90"/>
      <c r="AU74" s="90"/>
      <c r="AV74" s="11"/>
      <c r="AW74" s="11"/>
      <c r="AX74" s="11"/>
      <c r="AY74" s="13" t="s">
        <v>1197</v>
      </c>
      <c r="AZ74" s="13" t="s">
        <v>1197</v>
      </c>
      <c r="BA74" s="13" t="s">
        <v>1198</v>
      </c>
      <c r="BB74" s="13" t="s">
        <v>1198</v>
      </c>
      <c r="BC74" s="13" t="s">
        <v>1199</v>
      </c>
      <c r="BD74" s="13" t="s">
        <v>1199</v>
      </c>
      <c r="BE74" s="13" t="s">
        <v>1199</v>
      </c>
      <c r="BF74" s="13" t="s">
        <v>1199</v>
      </c>
      <c r="BG74" s="12" t="s">
        <v>1184</v>
      </c>
      <c r="BH74" s="13" t="s">
        <v>1200</v>
      </c>
      <c r="BI74" s="13" t="s">
        <v>1200</v>
      </c>
      <c r="BJ74" s="13" t="s">
        <v>1200</v>
      </c>
      <c r="BK74" s="13" t="s">
        <v>1201</v>
      </c>
      <c r="BL74" s="13" t="s">
        <v>1202</v>
      </c>
      <c r="BM74" s="13" t="s">
        <v>1203</v>
      </c>
      <c r="BN74" s="13" t="s">
        <v>1203</v>
      </c>
      <c r="BO74" s="13" t="s">
        <v>1203</v>
      </c>
      <c r="BP74" s="13" t="s">
        <v>1203</v>
      </c>
      <c r="BQ74" s="12" t="s">
        <v>1184</v>
      </c>
      <c r="BR74" s="13" t="s">
        <v>22</v>
      </c>
      <c r="BS74" s="11"/>
      <c r="BT74" s="11"/>
      <c r="BU74" s="11"/>
      <c r="BV74" s="13" t="s">
        <v>1204</v>
      </c>
      <c r="BW74" s="13" t="s">
        <v>1204</v>
      </c>
      <c r="BX74" s="13" t="s">
        <v>1204</v>
      </c>
      <c r="BY74" s="13" t="s">
        <v>1204</v>
      </c>
      <c r="BZ74" s="13" t="s">
        <v>1204</v>
      </c>
      <c r="CA74" s="13" t="s">
        <v>1204</v>
      </c>
      <c r="CB74" s="13" t="s">
        <v>1205</v>
      </c>
      <c r="CC74" s="13" t="s">
        <v>1205</v>
      </c>
      <c r="CD74" s="13" t="s">
        <v>1205</v>
      </c>
      <c r="CE74" s="12" t="s">
        <v>1184</v>
      </c>
      <c r="CF74" s="13" t="s">
        <v>1206</v>
      </c>
      <c r="CG74" s="13" t="s">
        <v>1206</v>
      </c>
      <c r="CH74" s="13" t="s">
        <v>1206</v>
      </c>
      <c r="CI74" s="13" t="s">
        <v>1206</v>
      </c>
      <c r="CJ74" s="13" t="s">
        <v>1206</v>
      </c>
      <c r="CK74" s="13" t="s">
        <v>1207</v>
      </c>
      <c r="CL74" s="13" t="s">
        <v>1207</v>
      </c>
      <c r="CM74" s="13" t="s">
        <v>1207</v>
      </c>
      <c r="CN74" s="12" t="s">
        <v>1184</v>
      </c>
      <c r="CO74" s="13" t="s">
        <v>22</v>
      </c>
      <c r="CP74" s="11"/>
      <c r="CQ74" s="11"/>
      <c r="CR74" s="11"/>
      <c r="CS74" s="13" t="s">
        <v>1207</v>
      </c>
      <c r="CT74" s="13" t="s">
        <v>1208</v>
      </c>
      <c r="CU74" s="13" t="s">
        <v>1208</v>
      </c>
      <c r="CV74" s="13" t="s">
        <v>1208</v>
      </c>
      <c r="CW74" s="13" t="s">
        <v>1208</v>
      </c>
      <c r="CX74" s="13" t="s">
        <v>1208</v>
      </c>
      <c r="CY74" s="13" t="s">
        <v>1209</v>
      </c>
      <c r="CZ74" s="13" t="s">
        <v>1209</v>
      </c>
      <c r="DA74" s="12" t="s">
        <v>1184</v>
      </c>
      <c r="DB74" s="13" t="s">
        <v>1210</v>
      </c>
      <c r="DC74" s="13" t="s">
        <v>1210</v>
      </c>
      <c r="DD74" s="13" t="s">
        <v>1210</v>
      </c>
      <c r="DE74" s="13" t="s">
        <v>1211</v>
      </c>
      <c r="DF74" s="13" t="s">
        <v>1211</v>
      </c>
      <c r="DG74" s="13" t="s">
        <v>1211</v>
      </c>
      <c r="DH74" s="13" t="s">
        <v>1211</v>
      </c>
      <c r="DI74" s="13" t="s">
        <v>1211</v>
      </c>
      <c r="DJ74" s="13" t="s">
        <v>1211</v>
      </c>
      <c r="DK74" s="12" t="s">
        <v>1184</v>
      </c>
      <c r="DL74" s="13" t="s">
        <v>22</v>
      </c>
      <c r="DM74" s="11"/>
      <c r="DN74" s="11"/>
      <c r="DO74" s="11"/>
      <c r="DP74" s="90"/>
      <c r="DQ74" s="90"/>
      <c r="DR74" s="90"/>
      <c r="DS74" s="90"/>
      <c r="DT74" s="90"/>
      <c r="DU74" s="90"/>
      <c r="DV74" s="90"/>
      <c r="DW74" s="90"/>
      <c r="DX74" s="90"/>
      <c r="DY74" s="90"/>
      <c r="DZ74" s="90"/>
      <c r="EA74" s="90"/>
      <c r="EB74" s="91" t="s">
        <v>23</v>
      </c>
      <c r="EC74" s="91" t="s">
        <v>23</v>
      </c>
      <c r="ED74" s="91" t="s">
        <v>23</v>
      </c>
      <c r="EE74" s="90"/>
      <c r="EF74" s="90"/>
      <c r="EG74" s="90"/>
      <c r="EH74" s="90"/>
      <c r="EI74" s="90"/>
    </row>
    <row r="75" spans="1:139" ht="28.8" x14ac:dyDescent="0.3">
      <c r="A75" s="549"/>
      <c r="B75" s="101" t="s">
        <v>31</v>
      </c>
      <c r="D75" s="88"/>
      <c r="E75" s="90"/>
      <c r="F75" s="90"/>
      <c r="G75" s="90"/>
      <c r="H75" s="90"/>
      <c r="I75" s="90"/>
      <c r="J75" s="90"/>
      <c r="K75" s="90"/>
      <c r="L75" s="90"/>
      <c r="M75" s="90"/>
      <c r="N75" s="90"/>
      <c r="O75" s="90"/>
      <c r="P75" s="90"/>
      <c r="Q75" s="90"/>
      <c r="R75" s="90"/>
      <c r="S75" s="90"/>
      <c r="T75" s="90"/>
      <c r="U75" s="90"/>
      <c r="V75" s="90"/>
      <c r="W75" s="90"/>
      <c r="X75" s="90"/>
      <c r="Y75" s="11"/>
      <c r="Z75" s="11"/>
      <c r="AA75" s="11"/>
      <c r="AB75" s="90"/>
      <c r="AC75" s="90"/>
      <c r="AD75" s="90"/>
      <c r="AE75" s="90"/>
      <c r="AF75" s="90"/>
      <c r="AG75" s="90"/>
      <c r="AH75" s="90"/>
      <c r="AI75" s="90"/>
      <c r="AJ75" s="90"/>
      <c r="AK75" s="90"/>
      <c r="AL75" s="90"/>
      <c r="AM75" s="90"/>
      <c r="AN75" s="90"/>
      <c r="AO75" s="90"/>
      <c r="AP75" s="90"/>
      <c r="AQ75" s="90"/>
      <c r="AR75" s="90"/>
      <c r="AS75" s="90"/>
      <c r="AT75" s="90"/>
      <c r="AU75" s="90"/>
      <c r="AV75" s="11"/>
      <c r="AW75" s="11"/>
      <c r="AX75" s="11"/>
      <c r="AY75" s="13" t="s">
        <v>1212</v>
      </c>
      <c r="AZ75" s="13" t="s">
        <v>1212</v>
      </c>
      <c r="BA75" s="13" t="s">
        <v>1212</v>
      </c>
      <c r="BB75" s="13" t="s">
        <v>1212</v>
      </c>
      <c r="BC75" s="13" t="s">
        <v>1216</v>
      </c>
      <c r="BD75" s="13" t="s">
        <v>1216</v>
      </c>
      <c r="BE75" s="13" t="s">
        <v>1216</v>
      </c>
      <c r="BF75" s="13" t="s">
        <v>1216</v>
      </c>
      <c r="BG75" s="12" t="s">
        <v>1184</v>
      </c>
      <c r="BH75" s="13" t="s">
        <v>1216</v>
      </c>
      <c r="BI75" s="13" t="s">
        <v>1216</v>
      </c>
      <c r="BJ75" s="13" t="s">
        <v>1216</v>
      </c>
      <c r="BK75" s="13" t="s">
        <v>1216</v>
      </c>
      <c r="BL75" s="13" t="s">
        <v>1215</v>
      </c>
      <c r="BM75" s="13" t="s">
        <v>1215</v>
      </c>
      <c r="BN75" s="13" t="s">
        <v>1215</v>
      </c>
      <c r="BO75" s="13" t="s">
        <v>1215</v>
      </c>
      <c r="BP75" s="13" t="s">
        <v>1215</v>
      </c>
      <c r="BQ75" s="12" t="s">
        <v>1184</v>
      </c>
      <c r="BR75" s="13" t="s">
        <v>22</v>
      </c>
      <c r="BS75" s="11"/>
      <c r="BT75" s="11"/>
      <c r="BU75" s="11"/>
      <c r="BV75" s="13" t="s">
        <v>1215</v>
      </c>
      <c r="BW75" s="13" t="s">
        <v>1215</v>
      </c>
      <c r="BX75" s="13" t="s">
        <v>1215</v>
      </c>
      <c r="BY75" s="13" t="s">
        <v>1215</v>
      </c>
      <c r="BZ75" s="13" t="s">
        <v>1215</v>
      </c>
      <c r="CA75" s="13" t="s">
        <v>1215</v>
      </c>
      <c r="CB75" s="13" t="s">
        <v>1215</v>
      </c>
      <c r="CC75" s="13" t="s">
        <v>1215</v>
      </c>
      <c r="CD75" s="13" t="s">
        <v>1215</v>
      </c>
      <c r="CE75" s="12" t="s">
        <v>1184</v>
      </c>
      <c r="CF75" s="13" t="s">
        <v>1215</v>
      </c>
      <c r="CG75" s="13" t="s">
        <v>1215</v>
      </c>
      <c r="CH75" s="13" t="s">
        <v>1214</v>
      </c>
      <c r="CI75" s="13" t="s">
        <v>1214</v>
      </c>
      <c r="CJ75" s="13" t="s">
        <v>1214</v>
      </c>
      <c r="CK75" s="13" t="s">
        <v>1214</v>
      </c>
      <c r="CL75" s="13" t="s">
        <v>1214</v>
      </c>
      <c r="CM75" s="13" t="s">
        <v>1214</v>
      </c>
      <c r="CN75" s="12" t="s">
        <v>1184</v>
      </c>
      <c r="CO75" s="13" t="s">
        <v>22</v>
      </c>
      <c r="CP75" s="11"/>
      <c r="CQ75" s="11"/>
      <c r="CR75" s="11"/>
      <c r="CS75" s="90"/>
      <c r="CT75" s="90"/>
      <c r="CU75" s="90"/>
      <c r="CV75" s="90"/>
      <c r="CW75" s="90"/>
      <c r="CX75" s="90"/>
      <c r="CY75" s="90"/>
      <c r="CZ75" s="90"/>
      <c r="DA75" s="90"/>
      <c r="DB75" s="90"/>
      <c r="DC75" s="90"/>
      <c r="DD75" s="90"/>
      <c r="DE75" s="90"/>
      <c r="DF75" s="90"/>
      <c r="DG75" s="90"/>
      <c r="DH75" s="90"/>
      <c r="DI75" s="90"/>
      <c r="DJ75" s="90"/>
      <c r="DK75" s="90"/>
      <c r="DL75" s="90"/>
      <c r="DM75" s="11"/>
      <c r="DN75" s="11"/>
      <c r="DO75" s="11"/>
      <c r="DP75" s="13" t="s">
        <v>1214</v>
      </c>
      <c r="DQ75" s="13" t="s">
        <v>1214</v>
      </c>
      <c r="DR75" s="13" t="s">
        <v>1213</v>
      </c>
      <c r="DS75" s="13" t="s">
        <v>1213</v>
      </c>
      <c r="DT75" s="12" t="s">
        <v>1184</v>
      </c>
      <c r="DU75" s="13" t="s">
        <v>1213</v>
      </c>
      <c r="DV75" s="13" t="s">
        <v>1213</v>
      </c>
      <c r="DW75" s="13" t="s">
        <v>1217</v>
      </c>
      <c r="DX75" s="13" t="s">
        <v>1217</v>
      </c>
      <c r="DY75" s="13" t="s">
        <v>1217</v>
      </c>
      <c r="DZ75" s="12" t="s">
        <v>1184</v>
      </c>
      <c r="EA75" s="13" t="s">
        <v>22</v>
      </c>
      <c r="EB75" s="91" t="s">
        <v>23</v>
      </c>
      <c r="EC75" s="91" t="s">
        <v>23</v>
      </c>
      <c r="ED75" s="91" t="s">
        <v>23</v>
      </c>
      <c r="EE75" s="13" t="s">
        <v>2143</v>
      </c>
      <c r="EF75" s="13" t="s">
        <v>2143</v>
      </c>
      <c r="EG75" s="13" t="s">
        <v>2143</v>
      </c>
      <c r="EH75" s="13" t="s">
        <v>2143</v>
      </c>
      <c r="EI75" s="13" t="s">
        <v>2143</v>
      </c>
    </row>
    <row r="76" spans="1:139" x14ac:dyDescent="0.3">
      <c r="A76" s="549"/>
      <c r="B76" s="101" t="s">
        <v>32</v>
      </c>
      <c r="D76" s="88"/>
      <c r="E76" s="13" t="s">
        <v>1196</v>
      </c>
      <c r="F76" s="13" t="s">
        <v>1218</v>
      </c>
      <c r="G76" s="13" t="s">
        <v>1218</v>
      </c>
      <c r="H76" s="13" t="s">
        <v>1219</v>
      </c>
      <c r="I76" s="13" t="s">
        <v>1219</v>
      </c>
      <c r="J76" s="13" t="s">
        <v>1219</v>
      </c>
      <c r="K76" s="13" t="s">
        <v>1220</v>
      </c>
      <c r="L76" s="13" t="s">
        <v>1220</v>
      </c>
      <c r="M76" s="13" t="s">
        <v>1220</v>
      </c>
      <c r="N76" s="12" t="s">
        <v>1184</v>
      </c>
      <c r="O76" s="13" t="s">
        <v>1221</v>
      </c>
      <c r="P76" s="13" t="s">
        <v>1221</v>
      </c>
      <c r="Q76" s="13" t="s">
        <v>1222</v>
      </c>
      <c r="R76" s="13" t="s">
        <v>1222</v>
      </c>
      <c r="S76" s="13" t="s">
        <v>1222</v>
      </c>
      <c r="T76" s="13" t="s">
        <v>1222</v>
      </c>
      <c r="U76" s="13" t="s">
        <v>1222</v>
      </c>
      <c r="V76" s="13" t="s">
        <v>1222</v>
      </c>
      <c r="W76" s="12" t="s">
        <v>1184</v>
      </c>
      <c r="X76" s="13" t="s">
        <v>22</v>
      </c>
      <c r="Y76" s="11"/>
      <c r="Z76" s="11"/>
      <c r="AA76" s="11"/>
      <c r="AB76" s="13" t="s">
        <v>1222</v>
      </c>
      <c r="AC76" s="13" t="s">
        <v>1222</v>
      </c>
      <c r="AD76" s="13" t="s">
        <v>1222</v>
      </c>
      <c r="AE76" s="13" t="s">
        <v>1223</v>
      </c>
      <c r="AF76" s="13" t="s">
        <v>1223</v>
      </c>
      <c r="AG76" s="13" t="s">
        <v>1223</v>
      </c>
      <c r="AH76" s="13" t="s">
        <v>1223</v>
      </c>
      <c r="AI76" s="13" t="s">
        <v>1223</v>
      </c>
      <c r="AJ76" s="12" t="s">
        <v>1184</v>
      </c>
      <c r="AK76" s="13" t="s">
        <v>1223</v>
      </c>
      <c r="AL76" s="13" t="s">
        <v>1224</v>
      </c>
      <c r="AM76" s="13" t="s">
        <v>1224</v>
      </c>
      <c r="AN76" s="13" t="s">
        <v>1224</v>
      </c>
      <c r="AO76" s="13" t="s">
        <v>1225</v>
      </c>
      <c r="AP76" s="13" t="s">
        <v>1225</v>
      </c>
      <c r="AQ76" s="13" t="s">
        <v>113</v>
      </c>
      <c r="AR76" s="13" t="s">
        <v>113</v>
      </c>
      <c r="AS76" s="13" t="s">
        <v>113</v>
      </c>
      <c r="AT76" s="12" t="s">
        <v>1184</v>
      </c>
      <c r="AU76" s="13" t="s">
        <v>22</v>
      </c>
      <c r="AV76" s="11"/>
      <c r="AW76" s="11"/>
      <c r="AX76" s="11"/>
      <c r="AY76" s="90"/>
      <c r="AZ76" s="90"/>
      <c r="BA76" s="90"/>
      <c r="BB76" s="90"/>
      <c r="BC76" s="90"/>
      <c r="BD76" s="90"/>
      <c r="BE76" s="90"/>
      <c r="BF76" s="90"/>
      <c r="BG76" s="90"/>
      <c r="BH76" s="90"/>
      <c r="BI76" s="90"/>
      <c r="BJ76" s="90"/>
      <c r="BK76" s="90"/>
      <c r="BL76" s="90"/>
      <c r="BM76" s="90"/>
      <c r="BN76" s="90"/>
      <c r="BO76" s="90"/>
      <c r="BP76" s="90"/>
      <c r="BQ76" s="90"/>
      <c r="BR76" s="90"/>
      <c r="BS76" s="11"/>
      <c r="BT76" s="11"/>
      <c r="BU76" s="11"/>
      <c r="BV76" s="90"/>
      <c r="BW76" s="90"/>
      <c r="BX76" s="90"/>
      <c r="BY76" s="90"/>
      <c r="BZ76" s="90"/>
      <c r="CA76" s="90"/>
      <c r="CB76" s="90"/>
      <c r="CC76" s="90"/>
      <c r="CD76" s="90"/>
      <c r="CE76" s="90"/>
      <c r="CF76" s="90"/>
      <c r="CG76" s="90"/>
      <c r="CH76" s="90"/>
      <c r="CI76" s="90"/>
      <c r="CJ76" s="90"/>
      <c r="CK76" s="90"/>
      <c r="CL76" s="90"/>
      <c r="CM76" s="90"/>
      <c r="CN76" s="90"/>
      <c r="CO76" s="90"/>
      <c r="CP76" s="11"/>
      <c r="CQ76" s="11"/>
      <c r="CR76" s="11"/>
      <c r="CS76" s="90"/>
      <c r="CT76" s="90"/>
      <c r="CU76" s="90"/>
      <c r="CV76" s="90"/>
      <c r="CW76" s="90"/>
      <c r="CX76" s="90"/>
      <c r="CY76" s="90"/>
      <c r="CZ76" s="90"/>
      <c r="DA76" s="90"/>
      <c r="DB76" s="90"/>
      <c r="DC76" s="90"/>
      <c r="DD76" s="90"/>
      <c r="DE76" s="90"/>
      <c r="DF76" s="90"/>
      <c r="DG76" s="90"/>
      <c r="DH76" s="90"/>
      <c r="DI76" s="90"/>
      <c r="DJ76" s="90"/>
      <c r="DK76" s="90"/>
      <c r="DL76" s="90"/>
      <c r="DM76" s="11"/>
      <c r="DN76" s="11"/>
      <c r="DO76" s="11"/>
      <c r="DP76" s="90"/>
      <c r="DQ76" s="90"/>
      <c r="DR76" s="90"/>
      <c r="DS76" s="90"/>
      <c r="DT76" s="90"/>
      <c r="DU76" s="90"/>
      <c r="DV76" s="90"/>
      <c r="DW76" s="90"/>
      <c r="DX76" s="90"/>
      <c r="DY76" s="90"/>
      <c r="DZ76" s="90"/>
      <c r="EA76" s="90"/>
      <c r="EB76" s="91" t="s">
        <v>23</v>
      </c>
      <c r="EC76" s="91" t="s">
        <v>23</v>
      </c>
      <c r="ED76" s="91" t="s">
        <v>23</v>
      </c>
      <c r="EE76" s="90"/>
      <c r="EF76" s="90"/>
      <c r="EG76" s="90"/>
      <c r="EH76" s="90"/>
      <c r="EI76" s="90"/>
    </row>
    <row r="77" spans="1:139" ht="28.8" x14ac:dyDescent="0.3">
      <c r="A77" s="549"/>
      <c r="B77" s="101" t="s">
        <v>33</v>
      </c>
      <c r="D77" s="88"/>
      <c r="E77" s="13" t="s">
        <v>1196</v>
      </c>
      <c r="F77" s="13" t="s">
        <v>1226</v>
      </c>
      <c r="G77" s="13" t="s">
        <v>1226</v>
      </c>
      <c r="H77" s="13" t="s">
        <v>1226</v>
      </c>
      <c r="I77" s="13" t="s">
        <v>1226</v>
      </c>
      <c r="J77" s="13" t="s">
        <v>1226</v>
      </c>
      <c r="K77" s="13" t="s">
        <v>1226</v>
      </c>
      <c r="L77" s="13" t="s">
        <v>1226</v>
      </c>
      <c r="M77" s="13" t="s">
        <v>1227</v>
      </c>
      <c r="N77" s="12" t="s">
        <v>1184</v>
      </c>
      <c r="O77" s="13" t="s">
        <v>1227</v>
      </c>
      <c r="P77" s="13" t="s">
        <v>1227</v>
      </c>
      <c r="Q77" s="13" t="s">
        <v>1227</v>
      </c>
      <c r="R77" s="13" t="s">
        <v>1227</v>
      </c>
      <c r="S77" s="13" t="s">
        <v>116</v>
      </c>
      <c r="T77" s="13" t="s">
        <v>116</v>
      </c>
      <c r="U77" s="13" t="s">
        <v>419</v>
      </c>
      <c r="V77" s="13" t="s">
        <v>1228</v>
      </c>
      <c r="W77" s="12" t="s">
        <v>1184</v>
      </c>
      <c r="X77" s="13" t="s">
        <v>22</v>
      </c>
      <c r="Y77" s="11"/>
      <c r="Z77" s="11"/>
      <c r="AA77" s="11"/>
      <c r="AB77" s="13" t="s">
        <v>424</v>
      </c>
      <c r="AC77" s="13" t="s">
        <v>424</v>
      </c>
      <c r="AD77" s="13" t="s">
        <v>425</v>
      </c>
      <c r="AE77" s="13" t="s">
        <v>425</v>
      </c>
      <c r="AF77" s="13" t="s">
        <v>425</v>
      </c>
      <c r="AG77" s="13" t="s">
        <v>426</v>
      </c>
      <c r="AH77" s="13" t="s">
        <v>426</v>
      </c>
      <c r="AI77" s="13" t="s">
        <v>427</v>
      </c>
      <c r="AJ77" s="12" t="s">
        <v>1184</v>
      </c>
      <c r="AK77" s="13" t="s">
        <v>427</v>
      </c>
      <c r="AL77" s="13" t="s">
        <v>1229</v>
      </c>
      <c r="AM77" s="13" t="s">
        <v>1229</v>
      </c>
      <c r="AN77" s="13" t="s">
        <v>1230</v>
      </c>
      <c r="AO77" s="13" t="s">
        <v>1231</v>
      </c>
      <c r="AP77" s="13" t="s">
        <v>1232</v>
      </c>
      <c r="AQ77" s="13" t="s">
        <v>1232</v>
      </c>
      <c r="AR77" s="13" t="s">
        <v>431</v>
      </c>
      <c r="AS77" s="13" t="s">
        <v>431</v>
      </c>
      <c r="AT77" s="12" t="s">
        <v>1184</v>
      </c>
      <c r="AU77" s="13" t="s">
        <v>22</v>
      </c>
      <c r="AV77" s="11"/>
      <c r="AW77" s="11"/>
      <c r="AX77" s="11"/>
      <c r="AY77" s="90"/>
      <c r="AZ77" s="90"/>
      <c r="BA77" s="90"/>
      <c r="BB77" s="90"/>
      <c r="BC77" s="90"/>
      <c r="BD77" s="90"/>
      <c r="BE77" s="90"/>
      <c r="BF77" s="90"/>
      <c r="BG77" s="90"/>
      <c r="BH77" s="90"/>
      <c r="BI77" s="90"/>
      <c r="BJ77" s="90"/>
      <c r="BK77" s="90"/>
      <c r="BL77" s="90"/>
      <c r="BM77" s="90"/>
      <c r="BN77" s="90"/>
      <c r="BO77" s="90"/>
      <c r="BP77" s="90"/>
      <c r="BQ77" s="90"/>
      <c r="BR77" s="90"/>
      <c r="BS77" s="11"/>
      <c r="BT77" s="11"/>
      <c r="BU77" s="11"/>
      <c r="BV77" s="90"/>
      <c r="BW77" s="90"/>
      <c r="BX77" s="90"/>
      <c r="BY77" s="90"/>
      <c r="BZ77" s="90"/>
      <c r="CA77" s="90"/>
      <c r="CB77" s="90"/>
      <c r="CC77" s="90"/>
      <c r="CD77" s="90"/>
      <c r="CE77" s="90"/>
      <c r="CF77" s="90"/>
      <c r="CG77" s="90"/>
      <c r="CH77" s="90"/>
      <c r="CI77" s="90"/>
      <c r="CJ77" s="90"/>
      <c r="CK77" s="90"/>
      <c r="CL77" s="90"/>
      <c r="CM77" s="90"/>
      <c r="CN77" s="90"/>
      <c r="CO77" s="90"/>
      <c r="CP77" s="11"/>
      <c r="CQ77" s="11"/>
      <c r="CR77" s="11"/>
      <c r="CS77" s="90"/>
      <c r="CT77" s="90"/>
      <c r="CU77" s="90"/>
      <c r="CV77" s="90"/>
      <c r="CW77" s="90"/>
      <c r="CX77" s="90"/>
      <c r="CY77" s="90"/>
      <c r="CZ77" s="90"/>
      <c r="DA77" s="90"/>
      <c r="DB77" s="90"/>
      <c r="DC77" s="90"/>
      <c r="DD77" s="90"/>
      <c r="DE77" s="90"/>
      <c r="DF77" s="90"/>
      <c r="DG77" s="90"/>
      <c r="DH77" s="90"/>
      <c r="DI77" s="90"/>
      <c r="DJ77" s="90"/>
      <c r="DK77" s="90"/>
      <c r="DL77" s="90"/>
      <c r="DM77" s="11"/>
      <c r="DN77" s="11"/>
      <c r="DO77" s="11"/>
      <c r="DP77" s="90"/>
      <c r="DQ77" s="90"/>
      <c r="DR77" s="90"/>
      <c r="DS77" s="90"/>
      <c r="DT77" s="90"/>
      <c r="DU77" s="90"/>
      <c r="DV77" s="90"/>
      <c r="DW77" s="90"/>
      <c r="DX77" s="90"/>
      <c r="DY77" s="90"/>
      <c r="DZ77" s="90"/>
      <c r="EA77" s="90"/>
      <c r="EB77" s="91" t="s">
        <v>23</v>
      </c>
      <c r="EC77" s="91" t="s">
        <v>23</v>
      </c>
      <c r="ED77" s="91" t="s">
        <v>23</v>
      </c>
      <c r="EE77" s="90"/>
      <c r="EF77" s="90"/>
      <c r="EG77" s="90"/>
      <c r="EH77" s="90"/>
      <c r="EI77" s="90"/>
    </row>
    <row r="78" spans="1:139" ht="28.8" x14ac:dyDescent="0.3">
      <c r="A78" s="549"/>
      <c r="B78" s="101" t="s">
        <v>34</v>
      </c>
      <c r="D78" s="88"/>
      <c r="E78" s="13" t="s">
        <v>1196</v>
      </c>
      <c r="F78" s="13" t="s">
        <v>1233</v>
      </c>
      <c r="G78" s="13" t="s">
        <v>1233</v>
      </c>
      <c r="H78" s="13" t="s">
        <v>1233</v>
      </c>
      <c r="I78" s="13" t="s">
        <v>1233</v>
      </c>
      <c r="J78" s="13" t="s">
        <v>1233</v>
      </c>
      <c r="K78" s="13" t="s">
        <v>1233</v>
      </c>
      <c r="L78" s="13" t="s">
        <v>1233</v>
      </c>
      <c r="M78" s="13" t="s">
        <v>1233</v>
      </c>
      <c r="N78" s="12" t="s">
        <v>1184</v>
      </c>
      <c r="O78" s="13" t="s">
        <v>1234</v>
      </c>
      <c r="P78" s="13" t="s">
        <v>1234</v>
      </c>
      <c r="Q78" s="13" t="s">
        <v>1234</v>
      </c>
      <c r="R78" s="13" t="s">
        <v>1234</v>
      </c>
      <c r="S78" s="13" t="s">
        <v>1234</v>
      </c>
      <c r="T78" s="13" t="s">
        <v>1234</v>
      </c>
      <c r="U78" s="13" t="s">
        <v>1234</v>
      </c>
      <c r="V78" s="13" t="s">
        <v>1234</v>
      </c>
      <c r="W78" s="12" t="s">
        <v>1184</v>
      </c>
      <c r="X78" s="13" t="s">
        <v>22</v>
      </c>
      <c r="Y78" s="11"/>
      <c r="Z78" s="11"/>
      <c r="AA78" s="11"/>
      <c r="AB78" s="13" t="s">
        <v>1234</v>
      </c>
      <c r="AC78" s="13" t="s">
        <v>1234</v>
      </c>
      <c r="AD78" s="13" t="s">
        <v>1234</v>
      </c>
      <c r="AE78" s="13" t="s">
        <v>1234</v>
      </c>
      <c r="AF78" s="13" t="s">
        <v>1234</v>
      </c>
      <c r="AG78" s="13" t="s">
        <v>1235</v>
      </c>
      <c r="AH78" s="13" t="s">
        <v>1235</v>
      </c>
      <c r="AI78" s="13" t="s">
        <v>1235</v>
      </c>
      <c r="AJ78" s="12" t="s">
        <v>1184</v>
      </c>
      <c r="AK78" s="13" t="s">
        <v>1235</v>
      </c>
      <c r="AL78" s="13" t="s">
        <v>1235</v>
      </c>
      <c r="AM78" s="13" t="s">
        <v>446</v>
      </c>
      <c r="AN78" s="13" t="s">
        <v>446</v>
      </c>
      <c r="AO78" s="13" t="s">
        <v>446</v>
      </c>
      <c r="AP78" s="13" t="s">
        <v>446</v>
      </c>
      <c r="AQ78" s="13" t="s">
        <v>446</v>
      </c>
      <c r="AR78" s="13" t="s">
        <v>446</v>
      </c>
      <c r="AS78" s="13" t="s">
        <v>446</v>
      </c>
      <c r="AT78" s="12" t="s">
        <v>1184</v>
      </c>
      <c r="AU78" s="13" t="s">
        <v>22</v>
      </c>
      <c r="AV78" s="11"/>
      <c r="AW78" s="11"/>
      <c r="AX78" s="11"/>
      <c r="AY78" s="90"/>
      <c r="AZ78" s="90"/>
      <c r="BA78" s="90"/>
      <c r="BB78" s="90"/>
      <c r="BC78" s="90"/>
      <c r="BD78" s="90"/>
      <c r="BE78" s="90"/>
      <c r="BF78" s="90"/>
      <c r="BG78" s="90"/>
      <c r="BH78" s="90"/>
      <c r="BI78" s="90"/>
      <c r="BJ78" s="90"/>
      <c r="BK78" s="90"/>
      <c r="BL78" s="90"/>
      <c r="BM78" s="90"/>
      <c r="BN78" s="90"/>
      <c r="BO78" s="90"/>
      <c r="BP78" s="90"/>
      <c r="BQ78" s="90"/>
      <c r="BR78" s="90"/>
      <c r="BS78" s="11"/>
      <c r="BT78" s="11"/>
      <c r="BU78" s="11"/>
      <c r="BV78" s="90"/>
      <c r="BW78" s="90"/>
      <c r="BX78" s="90"/>
      <c r="BY78" s="90"/>
      <c r="BZ78" s="90"/>
      <c r="CA78" s="90"/>
      <c r="CB78" s="90"/>
      <c r="CC78" s="90"/>
      <c r="CD78" s="90"/>
      <c r="CE78" s="90"/>
      <c r="CF78" s="90"/>
      <c r="CG78" s="90"/>
      <c r="CH78" s="90"/>
      <c r="CI78" s="90"/>
      <c r="CJ78" s="90"/>
      <c r="CK78" s="90"/>
      <c r="CL78" s="90"/>
      <c r="CM78" s="90"/>
      <c r="CN78" s="90"/>
      <c r="CO78" s="90"/>
      <c r="CP78" s="11"/>
      <c r="CQ78" s="11"/>
      <c r="CR78" s="11"/>
      <c r="CS78" s="11" t="s">
        <v>446</v>
      </c>
      <c r="CT78" s="11" t="s">
        <v>446</v>
      </c>
      <c r="CU78" s="11" t="s">
        <v>1236</v>
      </c>
      <c r="CV78" s="11" t="s">
        <v>1236</v>
      </c>
      <c r="CW78" s="11" t="s">
        <v>1236</v>
      </c>
      <c r="CX78" s="11" t="s">
        <v>1236</v>
      </c>
      <c r="CY78" s="11" t="s">
        <v>1236</v>
      </c>
      <c r="CZ78" s="11" t="s">
        <v>1236</v>
      </c>
      <c r="DA78" s="12" t="s">
        <v>1184</v>
      </c>
      <c r="DB78" s="11" t="s">
        <v>1236</v>
      </c>
      <c r="DC78" s="11" t="s">
        <v>1236</v>
      </c>
      <c r="DD78" s="11" t="s">
        <v>1236</v>
      </c>
      <c r="DE78" s="11" t="s">
        <v>1236</v>
      </c>
      <c r="DF78" s="11" t="s">
        <v>1236</v>
      </c>
      <c r="DG78" s="11" t="s">
        <v>1236</v>
      </c>
      <c r="DH78" s="11" t="s">
        <v>1237</v>
      </c>
      <c r="DI78" s="11" t="s">
        <v>1237</v>
      </c>
      <c r="DJ78" s="11" t="s">
        <v>1237</v>
      </c>
      <c r="DK78" s="12" t="s">
        <v>1184</v>
      </c>
      <c r="DL78" s="11" t="s">
        <v>22</v>
      </c>
      <c r="DM78" s="11"/>
      <c r="DN78" s="11"/>
      <c r="DO78" s="11"/>
      <c r="DP78" s="90"/>
      <c r="DQ78" s="90"/>
      <c r="DR78" s="90"/>
      <c r="DS78" s="90"/>
      <c r="DT78" s="90"/>
      <c r="DU78" s="90"/>
      <c r="DV78" s="90"/>
      <c r="DW78" s="90"/>
      <c r="DX78" s="90"/>
      <c r="DY78" s="90"/>
      <c r="DZ78" s="90"/>
      <c r="EA78" s="90"/>
      <c r="EB78" s="91" t="s">
        <v>23</v>
      </c>
      <c r="EC78" s="91" t="s">
        <v>23</v>
      </c>
      <c r="ED78" s="91" t="s">
        <v>23</v>
      </c>
      <c r="EE78" s="90"/>
      <c r="EF78" s="90"/>
      <c r="EG78" s="90"/>
      <c r="EH78" s="90"/>
      <c r="EI78" s="90"/>
    </row>
    <row r="79" spans="1:139" ht="36" customHeight="1" x14ac:dyDescent="0.3">
      <c r="A79" s="197"/>
      <c r="B79" s="140" t="s">
        <v>887</v>
      </c>
      <c r="D79" s="88"/>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3"/>
      <c r="AK79" s="13"/>
      <c r="AL79" s="13"/>
      <c r="AM79" s="13"/>
      <c r="AN79" s="13"/>
      <c r="AO79" s="13"/>
      <c r="AP79" s="13"/>
      <c r="AQ79" s="13"/>
      <c r="AR79" s="13"/>
      <c r="AS79" s="13"/>
      <c r="AT79" s="13"/>
      <c r="AU79" s="13"/>
      <c r="AV79" s="11"/>
      <c r="AW79" s="11"/>
      <c r="AX79" s="11"/>
      <c r="AY79" s="51"/>
      <c r="AZ79" s="51"/>
      <c r="BA79" s="51"/>
      <c r="BB79" s="51"/>
      <c r="BC79" s="51"/>
      <c r="BD79" s="51"/>
      <c r="BE79" s="51"/>
      <c r="BF79" s="51"/>
      <c r="BG79" s="51"/>
      <c r="BH79" s="51"/>
      <c r="BI79" s="51"/>
      <c r="BJ79" s="51"/>
      <c r="BK79" s="51"/>
      <c r="BL79" s="51"/>
      <c r="BM79" s="51"/>
      <c r="BN79" s="51"/>
      <c r="BO79" s="51"/>
      <c r="BP79" s="51"/>
      <c r="BQ79" s="51"/>
      <c r="BR79" s="51"/>
      <c r="BS79" s="11"/>
      <c r="BT79" s="11"/>
      <c r="BU79" s="11"/>
      <c r="BV79" s="13"/>
      <c r="BW79" s="13"/>
      <c r="BX79" s="13"/>
      <c r="BY79" s="13"/>
      <c r="BZ79" s="13"/>
      <c r="CA79" s="13"/>
      <c r="CB79" s="13"/>
      <c r="CC79" s="13"/>
      <c r="CD79" s="13"/>
      <c r="CE79" s="13"/>
      <c r="CF79" s="13"/>
      <c r="CG79" s="13"/>
      <c r="CH79" s="13"/>
      <c r="CI79" s="13"/>
      <c r="CJ79" s="13"/>
      <c r="CK79" s="13"/>
      <c r="CL79" s="13"/>
      <c r="CM79" s="13"/>
      <c r="CN79" s="13"/>
      <c r="CO79" s="13"/>
      <c r="CP79" s="11"/>
      <c r="CQ79" s="11"/>
      <c r="CR79" s="11"/>
      <c r="CS79" s="13"/>
      <c r="CT79" s="13"/>
      <c r="CU79" s="13"/>
      <c r="CV79" s="13"/>
      <c r="CW79" s="13"/>
      <c r="CX79" s="13"/>
      <c r="CY79" s="13"/>
      <c r="CZ79" s="13"/>
      <c r="DA79" s="13"/>
      <c r="DB79" s="13"/>
      <c r="DC79" s="13"/>
      <c r="DD79" s="13"/>
      <c r="DE79" s="13"/>
      <c r="DF79" s="13"/>
      <c r="DG79" s="13"/>
      <c r="DH79" s="13"/>
      <c r="DI79" s="13"/>
      <c r="DJ79" s="13"/>
      <c r="DK79" s="13"/>
      <c r="DL79" s="13"/>
      <c r="DM79" s="11"/>
      <c r="DN79" s="11"/>
      <c r="DO79" s="11"/>
      <c r="DP79" s="13"/>
      <c r="DQ79" s="13"/>
      <c r="DR79" s="13"/>
      <c r="DS79" s="13"/>
      <c r="DT79" s="13"/>
      <c r="DU79" s="13"/>
      <c r="DV79" s="13"/>
      <c r="DW79" s="13"/>
      <c r="DX79" s="13"/>
      <c r="DY79" s="13"/>
      <c r="DZ79" s="13"/>
      <c r="EA79" s="13"/>
      <c r="EB79" s="91" t="s">
        <v>23</v>
      </c>
      <c r="EC79" s="91" t="s">
        <v>23</v>
      </c>
      <c r="ED79" s="91" t="s">
        <v>23</v>
      </c>
      <c r="EE79" s="13"/>
      <c r="EF79" s="13"/>
      <c r="EG79" s="13"/>
      <c r="EH79" s="13"/>
      <c r="EI79" s="13"/>
    </row>
    <row r="80" spans="1:139" s="6" customFormat="1" ht="36" customHeight="1" x14ac:dyDescent="0.3">
      <c r="A80" s="96"/>
      <c r="B80" s="97"/>
      <c r="D80" s="98"/>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99"/>
      <c r="EC80" s="99"/>
      <c r="ED80" s="99"/>
      <c r="EE80" s="13"/>
      <c r="EF80" s="13"/>
      <c r="EG80" s="13"/>
      <c r="EH80" s="13"/>
      <c r="EI80" s="13"/>
    </row>
    <row r="81" spans="1:139" ht="43.2" x14ac:dyDescent="0.3">
      <c r="A81" s="550" t="s">
        <v>49</v>
      </c>
      <c r="B81" s="105" t="s">
        <v>35</v>
      </c>
      <c r="D81" s="88"/>
      <c r="E81" s="90"/>
      <c r="F81" s="90"/>
      <c r="G81" s="90"/>
      <c r="H81" s="90"/>
      <c r="I81" s="90"/>
      <c r="J81" s="90"/>
      <c r="K81" s="90"/>
      <c r="L81" s="90"/>
      <c r="M81" s="90"/>
      <c r="N81" s="90"/>
      <c r="O81" s="90"/>
      <c r="P81" s="90"/>
      <c r="Q81" s="90"/>
      <c r="R81" s="90"/>
      <c r="S81" s="90"/>
      <c r="T81" s="90"/>
      <c r="U81" s="90"/>
      <c r="V81" s="90"/>
      <c r="W81" s="90"/>
      <c r="X81" s="90"/>
      <c r="Y81" s="11"/>
      <c r="Z81" s="11"/>
      <c r="AA81" s="11"/>
      <c r="AB81" s="11" t="s">
        <v>1238</v>
      </c>
      <c r="AC81" s="11" t="s">
        <v>1238</v>
      </c>
      <c r="AD81" s="11" t="s">
        <v>1239</v>
      </c>
      <c r="AE81" s="11" t="s">
        <v>274</v>
      </c>
      <c r="AF81" s="11" t="s">
        <v>274</v>
      </c>
      <c r="AG81" s="11" t="s">
        <v>274</v>
      </c>
      <c r="AH81" s="11" t="s">
        <v>1240</v>
      </c>
      <c r="AI81" s="11" t="s">
        <v>1240</v>
      </c>
      <c r="AJ81" s="12" t="s">
        <v>1184</v>
      </c>
      <c r="AK81" s="13" t="s">
        <v>1241</v>
      </c>
      <c r="AL81" s="13" t="s">
        <v>1241</v>
      </c>
      <c r="AM81" s="13" t="s">
        <v>118</v>
      </c>
      <c r="AN81" s="13" t="s">
        <v>1242</v>
      </c>
      <c r="AO81" s="13" t="s">
        <v>1242</v>
      </c>
      <c r="AP81" s="13" t="s">
        <v>1243</v>
      </c>
      <c r="AQ81" s="13" t="s">
        <v>1243</v>
      </c>
      <c r="AR81" s="13" t="s">
        <v>1243</v>
      </c>
      <c r="AS81" s="13" t="s">
        <v>806</v>
      </c>
      <c r="AT81" s="12" t="s">
        <v>1184</v>
      </c>
      <c r="AU81" s="13" t="s">
        <v>22</v>
      </c>
      <c r="AV81" s="11"/>
      <c r="AW81" s="11"/>
      <c r="AX81" s="11"/>
      <c r="AY81" s="90"/>
      <c r="AZ81" s="90"/>
      <c r="BA81" s="90"/>
      <c r="BB81" s="90"/>
      <c r="BC81" s="90"/>
      <c r="BD81" s="90"/>
      <c r="BE81" s="90"/>
      <c r="BF81" s="90"/>
      <c r="BG81" s="90"/>
      <c r="BH81" s="90"/>
      <c r="BI81" s="90"/>
      <c r="BJ81" s="90"/>
      <c r="BK81" s="90"/>
      <c r="BL81" s="90"/>
      <c r="BM81" s="90"/>
      <c r="BN81" s="90"/>
      <c r="BO81" s="90"/>
      <c r="BP81" s="90"/>
      <c r="BQ81" s="90"/>
      <c r="BR81" s="90"/>
      <c r="BS81" s="11"/>
      <c r="BT81" s="11"/>
      <c r="BU81" s="11"/>
      <c r="BV81" s="90"/>
      <c r="BW81" s="90"/>
      <c r="BX81" s="90"/>
      <c r="BY81" s="90"/>
      <c r="BZ81" s="90"/>
      <c r="CA81" s="90"/>
      <c r="CB81" s="90"/>
      <c r="CC81" s="90"/>
      <c r="CD81" s="90"/>
      <c r="CE81" s="90"/>
      <c r="CF81" s="90"/>
      <c r="CG81" s="90"/>
      <c r="CH81" s="90"/>
      <c r="CI81" s="90"/>
      <c r="CJ81" s="90"/>
      <c r="CK81" s="90"/>
      <c r="CL81" s="90"/>
      <c r="CM81" s="90"/>
      <c r="CN81" s="90"/>
      <c r="CO81" s="90"/>
      <c r="CP81" s="11"/>
      <c r="CQ81" s="11"/>
      <c r="CR81" s="11"/>
      <c r="CS81" s="11" t="s">
        <v>806</v>
      </c>
      <c r="CT81" s="11" t="s">
        <v>1244</v>
      </c>
      <c r="CU81" s="11" t="s">
        <v>1244</v>
      </c>
      <c r="CV81" s="11" t="s">
        <v>1245</v>
      </c>
      <c r="CW81" s="11" t="s">
        <v>1245</v>
      </c>
      <c r="CX81" s="11" t="s">
        <v>1246</v>
      </c>
      <c r="CY81" s="11" t="s">
        <v>1246</v>
      </c>
      <c r="CZ81" s="11" t="s">
        <v>1247</v>
      </c>
      <c r="DA81" s="12" t="s">
        <v>1184</v>
      </c>
      <c r="DB81" s="11" t="s">
        <v>1248</v>
      </c>
      <c r="DC81" s="11" t="s">
        <v>1248</v>
      </c>
      <c r="DD81" s="11" t="s">
        <v>1248</v>
      </c>
      <c r="DE81" s="11" t="s">
        <v>1248</v>
      </c>
      <c r="DF81" s="11" t="s">
        <v>1249</v>
      </c>
      <c r="DG81" s="11" t="s">
        <v>1249</v>
      </c>
      <c r="DH81" s="11" t="s">
        <v>1250</v>
      </c>
      <c r="DI81" s="11" t="s">
        <v>1251</v>
      </c>
      <c r="DJ81" s="11" t="s">
        <v>1251</v>
      </c>
      <c r="DK81" s="12" t="s">
        <v>1184</v>
      </c>
      <c r="DL81" s="11" t="s">
        <v>22</v>
      </c>
      <c r="DM81" s="11"/>
      <c r="DN81" s="11"/>
      <c r="DO81" s="11"/>
      <c r="DP81" s="90"/>
      <c r="DQ81" s="90"/>
      <c r="DR81" s="90"/>
      <c r="DS81" s="90"/>
      <c r="DT81" s="90"/>
      <c r="DU81" s="90"/>
      <c r="DV81" s="90"/>
      <c r="DW81" s="90"/>
      <c r="DX81" s="90"/>
      <c r="DY81" s="90"/>
      <c r="DZ81" s="90"/>
      <c r="EA81" s="90"/>
      <c r="EB81" s="91" t="s">
        <v>23</v>
      </c>
      <c r="EC81" s="91" t="s">
        <v>23</v>
      </c>
      <c r="ED81" s="91" t="s">
        <v>23</v>
      </c>
      <c r="EE81" s="90"/>
      <c r="EF81" s="90"/>
      <c r="EG81" s="90"/>
      <c r="EH81" s="90"/>
      <c r="EI81" s="90"/>
    </row>
    <row r="82" spans="1:139" ht="24" x14ac:dyDescent="0.3">
      <c r="A82" s="550"/>
      <c r="B82" s="105" t="s">
        <v>36</v>
      </c>
      <c r="D82" s="88"/>
      <c r="E82" s="166" t="s">
        <v>1273</v>
      </c>
      <c r="F82" s="166" t="s">
        <v>1272</v>
      </c>
      <c r="G82" s="166" t="s">
        <v>1271</v>
      </c>
      <c r="H82" s="166" t="s">
        <v>1270</v>
      </c>
      <c r="I82" s="166" t="s">
        <v>421</v>
      </c>
      <c r="J82" s="166" t="s">
        <v>1252</v>
      </c>
      <c r="K82" s="166" t="s">
        <v>1252</v>
      </c>
      <c r="L82" s="166" t="s">
        <v>1253</v>
      </c>
      <c r="M82" s="166" t="s">
        <v>1254</v>
      </c>
      <c r="N82" s="12" t="s">
        <v>1184</v>
      </c>
      <c r="O82" s="166" t="s">
        <v>1269</v>
      </c>
      <c r="P82" s="166" t="s">
        <v>1255</v>
      </c>
      <c r="Q82" s="166" t="s">
        <v>1256</v>
      </c>
      <c r="R82" s="166" t="s">
        <v>1257</v>
      </c>
      <c r="S82" s="166" t="s">
        <v>1257</v>
      </c>
      <c r="T82" s="166" t="s">
        <v>1258</v>
      </c>
      <c r="U82" s="166" t="s">
        <v>565</v>
      </c>
      <c r="V82" s="166" t="s">
        <v>1259</v>
      </c>
      <c r="W82" s="12" t="s">
        <v>1184</v>
      </c>
      <c r="X82" s="166" t="s">
        <v>22</v>
      </c>
      <c r="Y82" s="11"/>
      <c r="Z82" s="11"/>
      <c r="AA82" s="11"/>
      <c r="AB82" s="166" t="s">
        <v>1260</v>
      </c>
      <c r="AC82" s="166" t="s">
        <v>1268</v>
      </c>
      <c r="AD82" s="166" t="s">
        <v>1261</v>
      </c>
      <c r="AE82" s="166" t="s">
        <v>1262</v>
      </c>
      <c r="AF82" s="166" t="s">
        <v>1262</v>
      </c>
      <c r="AG82" s="166" t="s">
        <v>1262</v>
      </c>
      <c r="AH82" s="166" t="s">
        <v>1263</v>
      </c>
      <c r="AI82" s="166" t="s">
        <v>1263</v>
      </c>
      <c r="AJ82" s="12" t="s">
        <v>1184</v>
      </c>
      <c r="AK82" s="166" t="s">
        <v>1267</v>
      </c>
      <c r="AL82" s="166" t="s">
        <v>427</v>
      </c>
      <c r="AM82" s="166" t="s">
        <v>1264</v>
      </c>
      <c r="AN82" s="166" t="s">
        <v>1232</v>
      </c>
      <c r="AO82" s="166" t="s">
        <v>430</v>
      </c>
      <c r="AP82" s="166" t="s">
        <v>1265</v>
      </c>
      <c r="AQ82" s="166" t="s">
        <v>431</v>
      </c>
      <c r="AR82" s="166" t="s">
        <v>431</v>
      </c>
      <c r="AS82" s="166" t="s">
        <v>1274</v>
      </c>
      <c r="AT82" s="12" t="s">
        <v>1184</v>
      </c>
      <c r="AU82" s="166" t="s">
        <v>22</v>
      </c>
      <c r="AV82" s="11"/>
      <c r="AW82" s="11"/>
      <c r="AX82" s="11"/>
      <c r="AY82" s="90"/>
      <c r="AZ82" s="90"/>
      <c r="BA82" s="90"/>
      <c r="BB82" s="90"/>
      <c r="BC82" s="90"/>
      <c r="BD82" s="90"/>
      <c r="BE82" s="90"/>
      <c r="BF82" s="90"/>
      <c r="BG82" s="90"/>
      <c r="BH82" s="90"/>
      <c r="BI82" s="90"/>
      <c r="BJ82" s="90"/>
      <c r="BK82" s="90"/>
      <c r="BL82" s="90"/>
      <c r="BM82" s="90"/>
      <c r="BN82" s="90"/>
      <c r="BO82" s="90"/>
      <c r="BP82" s="90"/>
      <c r="BQ82" s="90"/>
      <c r="BR82" s="90"/>
      <c r="BS82" s="11"/>
      <c r="BT82" s="11"/>
      <c r="BU82" s="11"/>
      <c r="BV82" s="90"/>
      <c r="BW82" s="90"/>
      <c r="BX82" s="90"/>
      <c r="BY82" s="90"/>
      <c r="BZ82" s="90"/>
      <c r="CA82" s="90"/>
      <c r="CB82" s="90"/>
      <c r="CC82" s="90"/>
      <c r="CD82" s="90"/>
      <c r="CE82" s="90"/>
      <c r="CF82" s="90"/>
      <c r="CG82" s="90"/>
      <c r="CH82" s="90"/>
      <c r="CI82" s="90"/>
      <c r="CJ82" s="90"/>
      <c r="CK82" s="90"/>
      <c r="CL82" s="90"/>
      <c r="CM82" s="90"/>
      <c r="CN82" s="90"/>
      <c r="CO82" s="90"/>
      <c r="CP82" s="11"/>
      <c r="CQ82" s="11"/>
      <c r="CR82" s="11"/>
      <c r="CS82" s="90"/>
      <c r="CT82" s="90"/>
      <c r="CU82" s="90"/>
      <c r="CV82" s="90"/>
      <c r="CW82" s="90"/>
      <c r="CX82" s="90"/>
      <c r="CY82" s="90"/>
      <c r="CZ82" s="90"/>
      <c r="DA82" s="90"/>
      <c r="DB82" s="90"/>
      <c r="DC82" s="90"/>
      <c r="DD82" s="90"/>
      <c r="DE82" s="90"/>
      <c r="DF82" s="90"/>
      <c r="DG82" s="90"/>
      <c r="DH82" s="90"/>
      <c r="DI82" s="90"/>
      <c r="DJ82" s="90"/>
      <c r="DK82" s="90"/>
      <c r="DL82" s="90"/>
      <c r="DM82" s="11"/>
      <c r="DN82" s="11"/>
      <c r="DO82" s="11"/>
      <c r="DP82" s="90"/>
      <c r="DQ82" s="90"/>
      <c r="DR82" s="90"/>
      <c r="DS82" s="90"/>
      <c r="DT82" s="90"/>
      <c r="DU82" s="90"/>
      <c r="DV82" s="90"/>
      <c r="DW82" s="90"/>
      <c r="DX82" s="90"/>
      <c r="DY82" s="90"/>
      <c r="DZ82" s="90"/>
      <c r="EA82" s="90"/>
      <c r="EB82" s="91" t="s">
        <v>23</v>
      </c>
      <c r="EC82" s="91" t="s">
        <v>23</v>
      </c>
      <c r="ED82" s="91" t="s">
        <v>23</v>
      </c>
      <c r="EE82" s="90"/>
      <c r="EF82" s="90"/>
      <c r="EG82" s="90"/>
      <c r="EH82" s="90"/>
      <c r="EI82" s="90"/>
    </row>
    <row r="83" spans="1:139" ht="36" x14ac:dyDescent="0.3">
      <c r="A83" s="550"/>
      <c r="B83" s="105" t="s">
        <v>37</v>
      </c>
      <c r="D83" s="88"/>
      <c r="E83" s="90"/>
      <c r="F83" s="90"/>
      <c r="G83" s="90"/>
      <c r="H83" s="90"/>
      <c r="I83" s="90"/>
      <c r="J83" s="90"/>
      <c r="K83" s="90"/>
      <c r="L83" s="90"/>
      <c r="M83" s="90"/>
      <c r="N83" s="90"/>
      <c r="O83" s="90"/>
      <c r="P83" s="90"/>
      <c r="Q83" s="90"/>
      <c r="R83" s="90"/>
      <c r="S83" s="90"/>
      <c r="T83" s="90"/>
      <c r="U83" s="90"/>
      <c r="V83" s="90"/>
      <c r="W83" s="90"/>
      <c r="X83" s="90"/>
      <c r="Y83" s="11"/>
      <c r="Z83" s="11"/>
      <c r="AA83" s="11"/>
      <c r="AB83" s="166" t="s">
        <v>1277</v>
      </c>
      <c r="AC83" s="166" t="s">
        <v>1275</v>
      </c>
      <c r="AD83" s="166" t="s">
        <v>1275</v>
      </c>
      <c r="AE83" s="166" t="s">
        <v>1275</v>
      </c>
      <c r="AF83" s="166" t="s">
        <v>1278</v>
      </c>
      <c r="AG83" s="166" t="s">
        <v>1279</v>
      </c>
      <c r="AH83" s="166" t="s">
        <v>1279</v>
      </c>
      <c r="AI83" s="166" t="s">
        <v>1276</v>
      </c>
      <c r="AJ83" s="12" t="s">
        <v>1184</v>
      </c>
      <c r="AK83" s="166" t="s">
        <v>1280</v>
      </c>
      <c r="AL83" s="166" t="s">
        <v>1315</v>
      </c>
      <c r="AM83" s="166" t="s">
        <v>1281</v>
      </c>
      <c r="AN83" s="166" t="s">
        <v>1252</v>
      </c>
      <c r="AO83" s="166" t="s">
        <v>1252</v>
      </c>
      <c r="AP83" s="166" t="s">
        <v>1252</v>
      </c>
      <c r="AQ83" s="166" t="s">
        <v>1282</v>
      </c>
      <c r="AR83" s="166" t="s">
        <v>1282</v>
      </c>
      <c r="AS83" s="166" t="s">
        <v>1283</v>
      </c>
      <c r="AT83" s="12" t="s">
        <v>1184</v>
      </c>
      <c r="AU83" s="166" t="s">
        <v>22</v>
      </c>
      <c r="AV83" s="11"/>
      <c r="AW83" s="11"/>
      <c r="AX83" s="11"/>
      <c r="AY83" s="166" t="s">
        <v>1284</v>
      </c>
      <c r="AZ83" s="166" t="s">
        <v>1285</v>
      </c>
      <c r="BA83" s="166" t="s">
        <v>1286</v>
      </c>
      <c r="BB83" s="166" t="s">
        <v>1287</v>
      </c>
      <c r="BC83" s="166" t="s">
        <v>1288</v>
      </c>
      <c r="BD83" s="166" t="s">
        <v>1289</v>
      </c>
      <c r="BE83" s="166" t="s">
        <v>1290</v>
      </c>
      <c r="BF83" s="166" t="s">
        <v>1291</v>
      </c>
      <c r="BG83" s="12" t="s">
        <v>1184</v>
      </c>
      <c r="BH83" s="166" t="s">
        <v>1259</v>
      </c>
      <c r="BI83" s="166" t="s">
        <v>1292</v>
      </c>
      <c r="BJ83" s="166" t="s">
        <v>1293</v>
      </c>
      <c r="BK83" s="166" t="s">
        <v>1294</v>
      </c>
      <c r="BL83" s="166" t="s">
        <v>1295</v>
      </c>
      <c r="BM83" s="166" t="s">
        <v>1314</v>
      </c>
      <c r="BN83" s="166" t="s">
        <v>1296</v>
      </c>
      <c r="BO83" s="166" t="s">
        <v>1297</v>
      </c>
      <c r="BP83" s="166" t="s">
        <v>1298</v>
      </c>
      <c r="BQ83" s="12" t="s">
        <v>1184</v>
      </c>
      <c r="BR83" s="166" t="s">
        <v>22</v>
      </c>
      <c r="BS83" s="11"/>
      <c r="BT83" s="11"/>
      <c r="BU83" s="11"/>
      <c r="BV83" s="166" t="s">
        <v>1299</v>
      </c>
      <c r="BW83" s="166" t="s">
        <v>1300</v>
      </c>
      <c r="BX83" s="166" t="s">
        <v>1301</v>
      </c>
      <c r="BY83" s="166" t="s">
        <v>1302</v>
      </c>
      <c r="BZ83" s="166" t="s">
        <v>1303</v>
      </c>
      <c r="CA83" s="166" t="s">
        <v>1304</v>
      </c>
      <c r="CB83" s="166" t="s">
        <v>1305</v>
      </c>
      <c r="CC83" s="166" t="s">
        <v>1313</v>
      </c>
      <c r="CD83" s="166" t="s">
        <v>1306</v>
      </c>
      <c r="CE83" s="12" t="s">
        <v>1184</v>
      </c>
      <c r="CF83" s="166" t="s">
        <v>1266</v>
      </c>
      <c r="CG83" s="166" t="s">
        <v>427</v>
      </c>
      <c r="CH83" s="166" t="s">
        <v>1232</v>
      </c>
      <c r="CI83" s="166" t="s">
        <v>1232</v>
      </c>
      <c r="CJ83" s="166" t="s">
        <v>1312</v>
      </c>
      <c r="CK83" s="166" t="s">
        <v>1311</v>
      </c>
      <c r="CL83" s="166" t="s">
        <v>1310</v>
      </c>
      <c r="CM83" s="166" t="s">
        <v>1309</v>
      </c>
      <c r="CN83" s="12" t="s">
        <v>1184</v>
      </c>
      <c r="CO83" s="166" t="s">
        <v>22</v>
      </c>
      <c r="CP83" s="11"/>
      <c r="CQ83" s="11"/>
      <c r="CR83" s="11"/>
      <c r="CS83" s="90"/>
      <c r="CT83" s="90"/>
      <c r="CU83" s="90"/>
      <c r="CV83" s="90"/>
      <c r="CW83" s="90"/>
      <c r="CX83" s="90"/>
      <c r="CY83" s="90"/>
      <c r="CZ83" s="90"/>
      <c r="DA83" s="90"/>
      <c r="DB83" s="90"/>
      <c r="DC83" s="90"/>
      <c r="DD83" s="90"/>
      <c r="DE83" s="90"/>
      <c r="DF83" s="90"/>
      <c r="DG83" s="90"/>
      <c r="DH83" s="90"/>
      <c r="DI83" s="90"/>
      <c r="DJ83" s="90"/>
      <c r="DK83" s="90"/>
      <c r="DL83" s="90"/>
      <c r="DM83" s="11"/>
      <c r="DN83" s="11"/>
      <c r="DO83" s="11"/>
      <c r="DP83" s="166" t="s">
        <v>1308</v>
      </c>
      <c r="DQ83" s="166" t="s">
        <v>1308</v>
      </c>
      <c r="DR83" s="166" t="s">
        <v>1308</v>
      </c>
      <c r="DS83" s="166" t="s">
        <v>1308</v>
      </c>
      <c r="DT83" s="12" t="s">
        <v>1184</v>
      </c>
      <c r="DU83" s="166" t="s">
        <v>1307</v>
      </c>
      <c r="DV83" s="166" t="s">
        <v>1307</v>
      </c>
      <c r="DW83" s="166" t="s">
        <v>1307</v>
      </c>
      <c r="DX83" s="166" t="s">
        <v>1307</v>
      </c>
      <c r="DY83" s="166" t="s">
        <v>1307</v>
      </c>
      <c r="DZ83" s="12" t="s">
        <v>1184</v>
      </c>
      <c r="EA83" s="166" t="s">
        <v>22</v>
      </c>
      <c r="EB83" s="91" t="s">
        <v>23</v>
      </c>
      <c r="EC83" s="91" t="s">
        <v>23</v>
      </c>
      <c r="ED83" s="91" t="s">
        <v>23</v>
      </c>
      <c r="EE83" s="13" t="s">
        <v>2143</v>
      </c>
      <c r="EF83" s="13" t="s">
        <v>2143</v>
      </c>
      <c r="EG83" s="13" t="s">
        <v>2143</v>
      </c>
      <c r="EH83" s="13" t="s">
        <v>2143</v>
      </c>
      <c r="EI83" s="13" t="s">
        <v>2143</v>
      </c>
    </row>
    <row r="84" spans="1:139" ht="24" x14ac:dyDescent="0.3">
      <c r="A84" s="550"/>
      <c r="B84" s="105" t="s">
        <v>38</v>
      </c>
      <c r="D84" s="88"/>
      <c r="E84" s="166" t="s">
        <v>1196</v>
      </c>
      <c r="F84" s="166" t="s">
        <v>1316</v>
      </c>
      <c r="G84" s="166" t="s">
        <v>1316</v>
      </c>
      <c r="H84" s="166" t="s">
        <v>1316</v>
      </c>
      <c r="I84" s="166" t="s">
        <v>1317</v>
      </c>
      <c r="J84" s="166" t="s">
        <v>1317</v>
      </c>
      <c r="K84" s="166" t="s">
        <v>1318</v>
      </c>
      <c r="L84" s="166" t="s">
        <v>1318</v>
      </c>
      <c r="M84" s="166" t="s">
        <v>1318</v>
      </c>
      <c r="N84" s="12" t="s">
        <v>1184</v>
      </c>
      <c r="O84" s="166" t="s">
        <v>218</v>
      </c>
      <c r="P84" s="166" t="s">
        <v>218</v>
      </c>
      <c r="Q84" s="166" t="s">
        <v>218</v>
      </c>
      <c r="R84" s="166" t="s">
        <v>218</v>
      </c>
      <c r="S84" s="166" t="s">
        <v>218</v>
      </c>
      <c r="T84" s="166" t="s">
        <v>218</v>
      </c>
      <c r="U84" s="166" t="s">
        <v>219</v>
      </c>
      <c r="V84" s="166" t="s">
        <v>219</v>
      </c>
      <c r="W84" s="12" t="s">
        <v>1184</v>
      </c>
      <c r="X84" s="166" t="s">
        <v>22</v>
      </c>
      <c r="Y84" s="11"/>
      <c r="Z84" s="11"/>
      <c r="AA84" s="11"/>
      <c r="AB84" s="166" t="s">
        <v>219</v>
      </c>
      <c r="AC84" s="166" t="s">
        <v>219</v>
      </c>
      <c r="AD84" s="166" t="s">
        <v>219</v>
      </c>
      <c r="AE84" s="166" t="s">
        <v>219</v>
      </c>
      <c r="AF84" s="166" t="s">
        <v>1319</v>
      </c>
      <c r="AG84" s="166" t="s">
        <v>1319</v>
      </c>
      <c r="AH84" s="166" t="s">
        <v>1319</v>
      </c>
      <c r="AI84" s="166" t="s">
        <v>1319</v>
      </c>
      <c r="AJ84" s="12" t="s">
        <v>1184</v>
      </c>
      <c r="AK84" s="166" t="s">
        <v>1319</v>
      </c>
      <c r="AL84" s="166" t="s">
        <v>1319</v>
      </c>
      <c r="AM84" s="166" t="s">
        <v>1320</v>
      </c>
      <c r="AN84" s="166" t="s">
        <v>1320</v>
      </c>
      <c r="AO84" s="166" t="s">
        <v>1320</v>
      </c>
      <c r="AP84" s="166" t="s">
        <v>1320</v>
      </c>
      <c r="AQ84" s="166" t="s">
        <v>1320</v>
      </c>
      <c r="AR84" s="166" t="s">
        <v>1320</v>
      </c>
      <c r="AS84" s="166" t="s">
        <v>1320</v>
      </c>
      <c r="AT84" s="12" t="s">
        <v>1184</v>
      </c>
      <c r="AU84" s="166" t="s">
        <v>22</v>
      </c>
      <c r="AV84" s="11"/>
      <c r="AW84" s="11"/>
      <c r="AX84" s="11"/>
      <c r="AY84" s="90"/>
      <c r="AZ84" s="90"/>
      <c r="BA84" s="90"/>
      <c r="BB84" s="90"/>
      <c r="BC84" s="90"/>
      <c r="BD84" s="90"/>
      <c r="BE84" s="90"/>
      <c r="BF84" s="90"/>
      <c r="BG84" s="90"/>
      <c r="BH84" s="90"/>
      <c r="BI84" s="90"/>
      <c r="BJ84" s="90"/>
      <c r="BK84" s="90"/>
      <c r="BL84" s="90"/>
      <c r="BM84" s="90"/>
      <c r="BN84" s="90"/>
      <c r="BO84" s="90"/>
      <c r="BP84" s="90"/>
      <c r="BQ84" s="90"/>
      <c r="BR84" s="90"/>
      <c r="BS84" s="11"/>
      <c r="BT84" s="11"/>
      <c r="BU84" s="11"/>
      <c r="BV84" s="90"/>
      <c r="BW84" s="90"/>
      <c r="BX84" s="90"/>
      <c r="BY84" s="90"/>
      <c r="BZ84" s="90"/>
      <c r="CA84" s="90"/>
      <c r="CB84" s="90"/>
      <c r="CC84" s="90"/>
      <c r="CD84" s="90"/>
      <c r="CE84" s="90"/>
      <c r="CF84" s="90"/>
      <c r="CG84" s="90"/>
      <c r="CH84" s="90"/>
      <c r="CI84" s="90"/>
      <c r="CJ84" s="90"/>
      <c r="CK84" s="90"/>
      <c r="CL84" s="90"/>
      <c r="CM84" s="90"/>
      <c r="CN84" s="90"/>
      <c r="CO84" s="90"/>
      <c r="CP84" s="11"/>
      <c r="CQ84" s="11"/>
      <c r="CR84" s="11"/>
      <c r="CS84" s="90"/>
      <c r="CT84" s="90"/>
      <c r="CU84" s="90"/>
      <c r="CV84" s="90"/>
      <c r="CW84" s="90"/>
      <c r="CX84" s="90"/>
      <c r="CY84" s="90"/>
      <c r="CZ84" s="90"/>
      <c r="DA84" s="90"/>
      <c r="DB84" s="90"/>
      <c r="DC84" s="90"/>
      <c r="DD84" s="90"/>
      <c r="DE84" s="90"/>
      <c r="DF84" s="90"/>
      <c r="DG84" s="90"/>
      <c r="DH84" s="90"/>
      <c r="DI84" s="90"/>
      <c r="DJ84" s="90"/>
      <c r="DK84" s="90"/>
      <c r="DL84" s="90"/>
      <c r="DM84" s="11"/>
      <c r="DN84" s="11"/>
      <c r="DO84" s="11"/>
      <c r="DP84" s="90"/>
      <c r="DQ84" s="90"/>
      <c r="DR84" s="90"/>
      <c r="DS84" s="90"/>
      <c r="DT84" s="90"/>
      <c r="DU84" s="90"/>
      <c r="DV84" s="90"/>
      <c r="DW84" s="90"/>
      <c r="DX84" s="90"/>
      <c r="DY84" s="90"/>
      <c r="DZ84" s="90"/>
      <c r="EA84" s="90"/>
      <c r="EB84" s="91" t="s">
        <v>23</v>
      </c>
      <c r="EC84" s="91" t="s">
        <v>23</v>
      </c>
      <c r="ED84" s="91" t="s">
        <v>23</v>
      </c>
      <c r="EE84" s="90"/>
      <c r="EF84" s="90"/>
      <c r="EG84" s="90"/>
      <c r="EH84" s="90"/>
      <c r="EI84" s="90"/>
    </row>
    <row r="85" spans="1:139" ht="36" customHeight="1" x14ac:dyDescent="0.3">
      <c r="A85" s="193"/>
      <c r="B85" s="102" t="s">
        <v>0</v>
      </c>
      <c r="D85" s="88"/>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3"/>
      <c r="AK85" s="13"/>
      <c r="AL85" s="13"/>
      <c r="AM85" s="13"/>
      <c r="AN85" s="13"/>
      <c r="AO85" s="13"/>
      <c r="AP85" s="13"/>
      <c r="AQ85" s="13"/>
      <c r="AR85" s="13"/>
      <c r="AS85" s="13"/>
      <c r="AT85" s="13"/>
      <c r="AU85" s="13"/>
      <c r="AV85" s="11"/>
      <c r="AW85" s="11"/>
      <c r="AX85" s="11"/>
      <c r="AY85" s="51"/>
      <c r="AZ85" s="51"/>
      <c r="BA85" s="51"/>
      <c r="BB85" s="51"/>
      <c r="BC85" s="51"/>
      <c r="BD85" s="51"/>
      <c r="BE85" s="51"/>
      <c r="BF85" s="51"/>
      <c r="BG85" s="51"/>
      <c r="BH85" s="51"/>
      <c r="BI85" s="51"/>
      <c r="BJ85" s="51"/>
      <c r="BK85" s="51"/>
      <c r="BL85" s="51"/>
      <c r="BM85" s="51"/>
      <c r="BN85" s="51"/>
      <c r="BO85" s="51"/>
      <c r="BP85" s="51"/>
      <c r="BQ85" s="51"/>
      <c r="BR85" s="51"/>
      <c r="BS85" s="11"/>
      <c r="BT85" s="11"/>
      <c r="BU85" s="11"/>
      <c r="BV85" s="13"/>
      <c r="BW85" s="13"/>
      <c r="BX85" s="13"/>
      <c r="BY85" s="13"/>
      <c r="BZ85" s="13"/>
      <c r="CA85" s="13"/>
      <c r="CB85" s="13"/>
      <c r="CC85" s="13"/>
      <c r="CD85" s="13"/>
      <c r="CE85" s="13"/>
      <c r="CF85" s="13"/>
      <c r="CG85" s="13"/>
      <c r="CH85" s="13"/>
      <c r="CI85" s="13"/>
      <c r="CJ85" s="13"/>
      <c r="CK85" s="13"/>
      <c r="CL85" s="13"/>
      <c r="CM85" s="13"/>
      <c r="CN85" s="13"/>
      <c r="CO85" s="13"/>
      <c r="CP85" s="11"/>
      <c r="CQ85" s="11"/>
      <c r="CR85" s="11"/>
      <c r="CS85" s="13"/>
      <c r="CT85" s="13"/>
      <c r="CU85" s="13"/>
      <c r="CV85" s="13"/>
      <c r="CW85" s="13"/>
      <c r="CX85" s="13"/>
      <c r="CY85" s="13"/>
      <c r="CZ85" s="13"/>
      <c r="DA85" s="13"/>
      <c r="DB85" s="13"/>
      <c r="DC85" s="13"/>
      <c r="DD85" s="13"/>
      <c r="DE85" s="13"/>
      <c r="DF85" s="13"/>
      <c r="DG85" s="13"/>
      <c r="DH85" s="13"/>
      <c r="DI85" s="13"/>
      <c r="DJ85" s="13"/>
      <c r="DK85" s="13"/>
      <c r="DL85" s="13"/>
      <c r="DM85" s="11"/>
      <c r="DN85" s="11"/>
      <c r="DO85" s="11"/>
      <c r="DP85" s="90"/>
      <c r="DQ85" s="90"/>
      <c r="DR85" s="90"/>
      <c r="DS85" s="90"/>
      <c r="DT85" s="90"/>
      <c r="DU85" s="90"/>
      <c r="DV85" s="90"/>
      <c r="DW85" s="90"/>
      <c r="DX85" s="90"/>
      <c r="DY85" s="90"/>
      <c r="DZ85" s="90"/>
      <c r="EA85" s="90"/>
      <c r="EB85" s="91" t="s">
        <v>23</v>
      </c>
      <c r="EC85" s="91" t="s">
        <v>23</v>
      </c>
      <c r="ED85" s="91" t="s">
        <v>23</v>
      </c>
      <c r="EE85" s="90"/>
      <c r="EF85" s="90"/>
      <c r="EG85" s="90"/>
      <c r="EH85" s="90"/>
      <c r="EI85" s="90"/>
    </row>
    <row r="86" spans="1:139" ht="36" customHeight="1" x14ac:dyDescent="0.3">
      <c r="A86" s="193"/>
      <c r="B86" s="141" t="s">
        <v>887</v>
      </c>
      <c r="D86" s="88"/>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3"/>
      <c r="AK86" s="13"/>
      <c r="AL86" s="13"/>
      <c r="AM86" s="13"/>
      <c r="AN86" s="13"/>
      <c r="AO86" s="13"/>
      <c r="AP86" s="13"/>
      <c r="AQ86" s="13"/>
      <c r="AR86" s="13"/>
      <c r="AS86" s="13"/>
      <c r="AT86" s="13"/>
      <c r="AU86" s="13"/>
      <c r="AV86" s="11"/>
      <c r="AW86" s="11"/>
      <c r="AX86" s="11"/>
      <c r="AY86" s="51"/>
      <c r="AZ86" s="51"/>
      <c r="BA86" s="51"/>
      <c r="BB86" s="51"/>
      <c r="BC86" s="51"/>
      <c r="BD86" s="51"/>
      <c r="BE86" s="51"/>
      <c r="BF86" s="51"/>
      <c r="BG86" s="51"/>
      <c r="BH86" s="51"/>
      <c r="BI86" s="51"/>
      <c r="BJ86" s="51"/>
      <c r="BK86" s="51"/>
      <c r="BL86" s="51"/>
      <c r="BM86" s="51"/>
      <c r="BN86" s="51"/>
      <c r="BO86" s="51"/>
      <c r="BP86" s="51"/>
      <c r="BQ86" s="51"/>
      <c r="BR86" s="51"/>
      <c r="BS86" s="11"/>
      <c r="BT86" s="11"/>
      <c r="BU86" s="11"/>
      <c r="BV86" s="13"/>
      <c r="BW86" s="13"/>
      <c r="BX86" s="13"/>
      <c r="BY86" s="13"/>
      <c r="BZ86" s="13"/>
      <c r="CA86" s="13"/>
      <c r="CB86" s="13"/>
      <c r="CC86" s="13"/>
      <c r="CD86" s="13"/>
      <c r="CE86" s="13"/>
      <c r="CF86" s="13"/>
      <c r="CG86" s="13"/>
      <c r="CH86" s="13"/>
      <c r="CI86" s="13"/>
      <c r="CJ86" s="13"/>
      <c r="CK86" s="13"/>
      <c r="CL86" s="13"/>
      <c r="CM86" s="13"/>
      <c r="CN86" s="13"/>
      <c r="CO86" s="13"/>
      <c r="CP86" s="11"/>
      <c r="CQ86" s="11"/>
      <c r="CR86" s="11"/>
      <c r="CS86" s="13"/>
      <c r="CT86" s="13"/>
      <c r="CU86" s="13"/>
      <c r="CV86" s="13"/>
      <c r="CW86" s="13"/>
      <c r="CX86" s="13"/>
      <c r="CY86" s="13"/>
      <c r="CZ86" s="13"/>
      <c r="DA86" s="13"/>
      <c r="DB86" s="13"/>
      <c r="DC86" s="13"/>
      <c r="DD86" s="13"/>
      <c r="DE86" s="13"/>
      <c r="DF86" s="13"/>
      <c r="DG86" s="13"/>
      <c r="DH86" s="13"/>
      <c r="DI86" s="13"/>
      <c r="DJ86" s="13"/>
      <c r="DK86" s="13"/>
      <c r="DL86" s="13"/>
      <c r="DM86" s="11"/>
      <c r="DN86" s="11"/>
      <c r="DO86" s="11"/>
      <c r="DP86" s="13"/>
      <c r="DQ86" s="13"/>
      <c r="DR86" s="13"/>
      <c r="DS86" s="13"/>
      <c r="DT86" s="13"/>
      <c r="DU86" s="13"/>
      <c r="DV86" s="13"/>
      <c r="DW86" s="13"/>
      <c r="DX86" s="13"/>
      <c r="DY86" s="13"/>
      <c r="DZ86" s="13"/>
      <c r="EA86" s="13"/>
      <c r="EB86" s="91" t="s">
        <v>23</v>
      </c>
      <c r="EC86" s="91" t="s">
        <v>23</v>
      </c>
      <c r="ED86" s="91" t="s">
        <v>23</v>
      </c>
      <c r="EE86" s="13"/>
      <c r="EF86" s="13"/>
      <c r="EG86" s="13"/>
      <c r="EH86" s="13"/>
      <c r="EI86" s="13"/>
    </row>
    <row r="87" spans="1:139" s="6" customFormat="1" ht="36" customHeight="1" x14ac:dyDescent="0.3">
      <c r="A87" s="96"/>
      <c r="B87" s="167"/>
      <c r="D87" s="98"/>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row>
    <row r="88" spans="1:139" ht="24" x14ac:dyDescent="0.3">
      <c r="A88" s="551" t="s">
        <v>50</v>
      </c>
      <c r="B88" s="104" t="s">
        <v>39</v>
      </c>
      <c r="D88" s="88"/>
      <c r="E88" s="166" t="s">
        <v>1196</v>
      </c>
      <c r="F88" s="166" t="s">
        <v>1321</v>
      </c>
      <c r="G88" s="166" t="s">
        <v>1322</v>
      </c>
      <c r="H88" s="166" t="s">
        <v>1323</v>
      </c>
      <c r="I88" s="166" t="s">
        <v>1324</v>
      </c>
      <c r="J88" s="166" t="s">
        <v>1325</v>
      </c>
      <c r="K88" s="166" t="s">
        <v>1326</v>
      </c>
      <c r="L88" s="166" t="s">
        <v>1327</v>
      </c>
      <c r="M88" s="166" t="s">
        <v>1328</v>
      </c>
      <c r="N88" s="12" t="s">
        <v>1184</v>
      </c>
      <c r="O88" s="166" t="s">
        <v>1329</v>
      </c>
      <c r="P88" s="166" t="s">
        <v>1333</v>
      </c>
      <c r="Q88" s="166" t="s">
        <v>1330</v>
      </c>
      <c r="R88" s="166" t="s">
        <v>1331</v>
      </c>
      <c r="S88" s="166" t="s">
        <v>1332</v>
      </c>
      <c r="T88" s="166" t="s">
        <v>1334</v>
      </c>
      <c r="U88" s="166" t="s">
        <v>1335</v>
      </c>
      <c r="V88" s="166" t="s">
        <v>1336</v>
      </c>
      <c r="W88" s="12" t="s">
        <v>1184</v>
      </c>
      <c r="X88" s="166" t="s">
        <v>22</v>
      </c>
      <c r="Y88" s="11"/>
      <c r="Z88" s="11"/>
      <c r="AA88" s="15"/>
      <c r="AB88" s="90"/>
      <c r="AC88" s="90"/>
      <c r="AD88" s="90"/>
      <c r="AE88" s="90"/>
      <c r="AF88" s="90"/>
      <c r="AG88" s="90"/>
      <c r="AH88" s="90"/>
      <c r="AI88" s="90"/>
      <c r="AJ88" s="90"/>
      <c r="AK88" s="90"/>
      <c r="AL88" s="90"/>
      <c r="AM88" s="90"/>
      <c r="AN88" s="90"/>
      <c r="AO88" s="90"/>
      <c r="AP88" s="90"/>
      <c r="AQ88" s="90"/>
      <c r="AR88" s="90"/>
      <c r="AS88" s="90"/>
      <c r="AT88" s="90"/>
      <c r="AU88" s="90"/>
      <c r="AV88" s="11"/>
      <c r="AW88" s="11"/>
      <c r="AX88" s="11"/>
      <c r="AY88" s="90"/>
      <c r="AZ88" s="90"/>
      <c r="BA88" s="90"/>
      <c r="BB88" s="90"/>
      <c r="BC88" s="90"/>
      <c r="BD88" s="90"/>
      <c r="BE88" s="90"/>
      <c r="BF88" s="90"/>
      <c r="BG88" s="90"/>
      <c r="BH88" s="90"/>
      <c r="BI88" s="90"/>
      <c r="BJ88" s="90"/>
      <c r="BK88" s="90"/>
      <c r="BL88" s="90"/>
      <c r="BM88" s="90"/>
      <c r="BN88" s="90"/>
      <c r="BO88" s="90"/>
      <c r="BP88" s="90"/>
      <c r="BQ88" s="90"/>
      <c r="BR88" s="90"/>
      <c r="BS88" s="11"/>
      <c r="BT88" s="11"/>
      <c r="BU88" s="11"/>
      <c r="BV88" s="90"/>
      <c r="BW88" s="90"/>
      <c r="BX88" s="90"/>
      <c r="BY88" s="90"/>
      <c r="BZ88" s="90"/>
      <c r="CA88" s="90"/>
      <c r="CB88" s="90"/>
      <c r="CC88" s="90"/>
      <c r="CD88" s="90"/>
      <c r="CE88" s="90"/>
      <c r="CF88" s="90"/>
      <c r="CG88" s="90"/>
      <c r="CH88" s="90"/>
      <c r="CI88" s="90"/>
      <c r="CJ88" s="90"/>
      <c r="CK88" s="90"/>
      <c r="CL88" s="90"/>
      <c r="CM88" s="90"/>
      <c r="CN88" s="90"/>
      <c r="CO88" s="90"/>
      <c r="CP88" s="11"/>
      <c r="CQ88" s="11"/>
      <c r="CR88" s="11"/>
      <c r="CS88" s="90"/>
      <c r="CT88" s="90"/>
      <c r="CU88" s="90"/>
      <c r="CV88" s="90"/>
      <c r="CW88" s="90"/>
      <c r="CX88" s="90"/>
      <c r="CY88" s="90"/>
      <c r="CZ88" s="90"/>
      <c r="DA88" s="90"/>
      <c r="DB88" s="90"/>
      <c r="DC88" s="90"/>
      <c r="DD88" s="90"/>
      <c r="DE88" s="90"/>
      <c r="DF88" s="90"/>
      <c r="DG88" s="90"/>
      <c r="DH88" s="90"/>
      <c r="DI88" s="90"/>
      <c r="DJ88" s="90"/>
      <c r="DK88" s="90"/>
      <c r="DL88" s="90"/>
      <c r="DM88" s="11"/>
      <c r="DN88" s="11"/>
      <c r="DO88" s="11"/>
      <c r="DP88" s="90"/>
      <c r="DQ88" s="90"/>
      <c r="DR88" s="90"/>
      <c r="DS88" s="90"/>
      <c r="DT88" s="90"/>
      <c r="DU88" s="90"/>
      <c r="DV88" s="90"/>
      <c r="DW88" s="90"/>
      <c r="DX88" s="90"/>
      <c r="DY88" s="90"/>
      <c r="DZ88" s="90"/>
      <c r="EA88" s="90"/>
      <c r="EB88" s="91" t="s">
        <v>23</v>
      </c>
      <c r="EC88" s="91" t="s">
        <v>23</v>
      </c>
      <c r="ED88" s="91" t="s">
        <v>23</v>
      </c>
      <c r="EE88" s="90"/>
      <c r="EF88" s="90"/>
      <c r="EG88" s="90"/>
      <c r="EH88" s="90"/>
      <c r="EI88" s="90"/>
    </row>
    <row r="89" spans="1:139" ht="36" x14ac:dyDescent="0.3">
      <c r="A89" s="551"/>
      <c r="B89" s="104" t="s">
        <v>40</v>
      </c>
      <c r="D89" s="88"/>
      <c r="E89" s="90"/>
      <c r="F89" s="90"/>
      <c r="G89" s="90"/>
      <c r="H89" s="90"/>
      <c r="I89" s="90"/>
      <c r="J89" s="90"/>
      <c r="K89" s="90"/>
      <c r="L89" s="90"/>
      <c r="M89" s="90"/>
      <c r="N89" s="90"/>
      <c r="O89" s="90"/>
      <c r="P89" s="90"/>
      <c r="Q89" s="90"/>
      <c r="R89" s="90"/>
      <c r="S89" s="90"/>
      <c r="T89" s="90"/>
      <c r="U89" s="90"/>
      <c r="V89" s="90"/>
      <c r="W89" s="90"/>
      <c r="X89" s="90"/>
      <c r="Y89" s="11"/>
      <c r="Z89" s="11"/>
      <c r="AA89" s="11"/>
      <c r="AB89" s="166" t="s">
        <v>1337</v>
      </c>
      <c r="AC89" s="166" t="s">
        <v>1337</v>
      </c>
      <c r="AD89" s="166" t="s">
        <v>1337</v>
      </c>
      <c r="AE89" s="166" t="s">
        <v>1337</v>
      </c>
      <c r="AF89" s="166" t="s">
        <v>1338</v>
      </c>
      <c r="AG89" s="166" t="s">
        <v>1338</v>
      </c>
      <c r="AH89" s="166" t="s">
        <v>1339</v>
      </c>
      <c r="AI89" s="166" t="s">
        <v>1339</v>
      </c>
      <c r="AJ89" s="12" t="s">
        <v>1184</v>
      </c>
      <c r="AK89" s="166" t="s">
        <v>1339</v>
      </c>
      <c r="AL89" s="166" t="s">
        <v>1340</v>
      </c>
      <c r="AM89" s="166" t="s">
        <v>1341</v>
      </c>
      <c r="AN89" s="166" t="s">
        <v>1342</v>
      </c>
      <c r="AO89" s="166" t="s">
        <v>1343</v>
      </c>
      <c r="AP89" s="166" t="s">
        <v>1344</v>
      </c>
      <c r="AQ89" s="166" t="s">
        <v>1344</v>
      </c>
      <c r="AR89" s="166" t="s">
        <v>1345</v>
      </c>
      <c r="AS89" s="166" t="s">
        <v>1345</v>
      </c>
      <c r="AT89" s="12" t="s">
        <v>1184</v>
      </c>
      <c r="AU89" s="166" t="s">
        <v>22</v>
      </c>
      <c r="AV89" s="11"/>
      <c r="AW89" s="11"/>
      <c r="AX89" s="11"/>
      <c r="AY89" s="90"/>
      <c r="AZ89" s="90"/>
      <c r="BA89" s="90"/>
      <c r="BB89" s="90"/>
      <c r="BC89" s="90"/>
      <c r="BD89" s="90"/>
      <c r="BE89" s="90"/>
      <c r="BF89" s="90"/>
      <c r="BG89" s="90"/>
      <c r="BH89" s="90"/>
      <c r="BI89" s="90"/>
      <c r="BJ89" s="90"/>
      <c r="BK89" s="90"/>
      <c r="BL89" s="90"/>
      <c r="BM89" s="90"/>
      <c r="BN89" s="90"/>
      <c r="BO89" s="90"/>
      <c r="BP89" s="90"/>
      <c r="BQ89" s="90"/>
      <c r="BR89" s="90"/>
      <c r="BS89" s="11"/>
      <c r="BT89" s="11"/>
      <c r="BU89" s="11"/>
      <c r="BV89" s="90"/>
      <c r="BW89" s="90"/>
      <c r="BX89" s="90"/>
      <c r="BY89" s="90"/>
      <c r="BZ89" s="90"/>
      <c r="CA89" s="90"/>
      <c r="CB89" s="90"/>
      <c r="CC89" s="90"/>
      <c r="CD89" s="90"/>
      <c r="CE89" s="90"/>
      <c r="CF89" s="90"/>
      <c r="CG89" s="90"/>
      <c r="CH89" s="90"/>
      <c r="CI89" s="90"/>
      <c r="CJ89" s="90"/>
      <c r="CK89" s="90"/>
      <c r="CL89" s="90"/>
      <c r="CM89" s="90"/>
      <c r="CN89" s="90"/>
      <c r="CO89" s="90"/>
      <c r="CP89" s="11"/>
      <c r="CQ89" s="11"/>
      <c r="CR89" s="11"/>
      <c r="CS89" s="90"/>
      <c r="CT89" s="90"/>
      <c r="CU89" s="90"/>
      <c r="CV89" s="90"/>
      <c r="CW89" s="90"/>
      <c r="CX89" s="90"/>
      <c r="CY89" s="90"/>
      <c r="CZ89" s="90"/>
      <c r="DA89" s="90"/>
      <c r="DB89" s="90"/>
      <c r="DC89" s="90"/>
      <c r="DD89" s="90"/>
      <c r="DE89" s="90"/>
      <c r="DF89" s="90"/>
      <c r="DG89" s="90"/>
      <c r="DH89" s="90"/>
      <c r="DI89" s="90"/>
      <c r="DJ89" s="90"/>
      <c r="DK89" s="90"/>
      <c r="DL89" s="90"/>
      <c r="DM89" s="11"/>
      <c r="DN89" s="11"/>
      <c r="DO89" s="11"/>
      <c r="DP89" s="90"/>
      <c r="DQ89" s="90"/>
      <c r="DR89" s="90"/>
      <c r="DS89" s="90"/>
      <c r="DT89" s="90"/>
      <c r="DU89" s="90"/>
      <c r="DV89" s="90"/>
      <c r="DW89" s="90"/>
      <c r="DX89" s="90"/>
      <c r="DY89" s="90"/>
      <c r="DZ89" s="90"/>
      <c r="EA89" s="90"/>
      <c r="EB89" s="91" t="s">
        <v>23</v>
      </c>
      <c r="EC89" s="91" t="s">
        <v>23</v>
      </c>
      <c r="ED89" s="91" t="s">
        <v>23</v>
      </c>
      <c r="EE89" s="90"/>
      <c r="EF89" s="90"/>
      <c r="EG89" s="90"/>
      <c r="EH89" s="90"/>
      <c r="EI89" s="90"/>
    </row>
    <row r="90" spans="1:139" ht="28.8" x14ac:dyDescent="0.3">
      <c r="A90" s="551"/>
      <c r="B90" s="104" t="s">
        <v>41</v>
      </c>
      <c r="D90" s="88"/>
      <c r="E90" s="166" t="s">
        <v>1196</v>
      </c>
      <c r="F90" s="166" t="s">
        <v>1346</v>
      </c>
      <c r="G90" s="166" t="s">
        <v>1347</v>
      </c>
      <c r="H90" s="166" t="s">
        <v>1348</v>
      </c>
      <c r="I90" s="166" t="s">
        <v>1349</v>
      </c>
      <c r="J90" s="166" t="s">
        <v>1350</v>
      </c>
      <c r="K90" s="166" t="s">
        <v>1351</v>
      </c>
      <c r="L90" s="166" t="s">
        <v>1351</v>
      </c>
      <c r="M90" s="166" t="s">
        <v>1351</v>
      </c>
      <c r="N90" s="12" t="s">
        <v>1184</v>
      </c>
      <c r="O90" s="166" t="s">
        <v>1351</v>
      </c>
      <c r="P90" s="166" t="s">
        <v>1351</v>
      </c>
      <c r="Q90" s="166" t="s">
        <v>1352</v>
      </c>
      <c r="R90" s="166" t="s">
        <v>1353</v>
      </c>
      <c r="S90" s="166" t="s">
        <v>1354</v>
      </c>
      <c r="T90" s="166" t="s">
        <v>1354</v>
      </c>
      <c r="U90" s="166" t="s">
        <v>1355</v>
      </c>
      <c r="V90" s="166" t="s">
        <v>1355</v>
      </c>
      <c r="W90" s="12" t="s">
        <v>1184</v>
      </c>
      <c r="X90" s="166" t="s">
        <v>22</v>
      </c>
      <c r="Y90" s="11"/>
      <c r="Z90" s="11"/>
      <c r="AA90" s="11"/>
      <c r="AB90" s="166" t="s">
        <v>1355</v>
      </c>
      <c r="AC90" s="166" t="s">
        <v>1355</v>
      </c>
      <c r="AD90" s="166" t="s">
        <v>1356</v>
      </c>
      <c r="AE90" s="166" t="s">
        <v>1357</v>
      </c>
      <c r="AF90" s="166" t="s">
        <v>1357</v>
      </c>
      <c r="AG90" s="166" t="s">
        <v>1359</v>
      </c>
      <c r="AH90" s="166" t="s">
        <v>1359</v>
      </c>
      <c r="AI90" s="166" t="s">
        <v>1359</v>
      </c>
      <c r="AJ90" s="12" t="s">
        <v>1184</v>
      </c>
      <c r="AK90" s="166" t="s">
        <v>1358</v>
      </c>
      <c r="AL90" s="166" t="s">
        <v>1358</v>
      </c>
      <c r="AM90" s="166" t="s">
        <v>1358</v>
      </c>
      <c r="AN90" s="166" t="s">
        <v>1358</v>
      </c>
      <c r="AO90" s="166" t="s">
        <v>1358</v>
      </c>
      <c r="AP90" s="166" t="s">
        <v>1358</v>
      </c>
      <c r="AQ90" s="166" t="s">
        <v>1358</v>
      </c>
      <c r="AR90" s="166" t="s">
        <v>1360</v>
      </c>
      <c r="AS90" s="166" t="s">
        <v>1361</v>
      </c>
      <c r="AT90" s="12" t="s">
        <v>1184</v>
      </c>
      <c r="AU90" s="166" t="s">
        <v>22</v>
      </c>
      <c r="AV90" s="11"/>
      <c r="AW90" s="11"/>
      <c r="AX90" s="11"/>
      <c r="AY90" s="166" t="s">
        <v>1361</v>
      </c>
      <c r="AZ90" s="166" t="s">
        <v>1362</v>
      </c>
      <c r="BA90" s="166" t="s">
        <v>1363</v>
      </c>
      <c r="BB90" s="166" t="s">
        <v>1364</v>
      </c>
      <c r="BC90" s="166" t="s">
        <v>1364</v>
      </c>
      <c r="BD90" s="166" t="s">
        <v>1365</v>
      </c>
      <c r="BE90" s="166" t="s">
        <v>1365</v>
      </c>
      <c r="BF90" s="166" t="s">
        <v>1366</v>
      </c>
      <c r="BG90" s="12" t="s">
        <v>1184</v>
      </c>
      <c r="BH90" s="166" t="s">
        <v>1366</v>
      </c>
      <c r="BI90" s="166" t="s">
        <v>1366</v>
      </c>
      <c r="BJ90" s="166" t="s">
        <v>1367</v>
      </c>
      <c r="BK90" s="166" t="s">
        <v>1367</v>
      </c>
      <c r="BL90" s="166" t="s">
        <v>1367</v>
      </c>
      <c r="BM90" s="166" t="s">
        <v>1368</v>
      </c>
      <c r="BN90" s="166" t="s">
        <v>1368</v>
      </c>
      <c r="BO90" s="166" t="s">
        <v>1368</v>
      </c>
      <c r="BP90" s="166" t="s">
        <v>1368</v>
      </c>
      <c r="BQ90" s="12" t="s">
        <v>1184</v>
      </c>
      <c r="BR90" s="166" t="s">
        <v>22</v>
      </c>
      <c r="BS90" s="11"/>
      <c r="BT90" s="11"/>
      <c r="BU90" s="11"/>
      <c r="BV90" s="166" t="s">
        <v>1369</v>
      </c>
      <c r="BW90" s="166" t="s">
        <v>1369</v>
      </c>
      <c r="BX90" s="166" t="s">
        <v>1280</v>
      </c>
      <c r="BY90" s="166" t="s">
        <v>1370</v>
      </c>
      <c r="BZ90" s="166" t="s">
        <v>1371</v>
      </c>
      <c r="CA90" s="166" t="s">
        <v>1372</v>
      </c>
      <c r="CB90" s="166" t="s">
        <v>1373</v>
      </c>
      <c r="CC90" s="166" t="s">
        <v>1374</v>
      </c>
      <c r="CD90" s="166" t="s">
        <v>1375</v>
      </c>
      <c r="CE90" s="12" t="s">
        <v>1184</v>
      </c>
      <c r="CF90" s="166" t="s">
        <v>1376</v>
      </c>
      <c r="CG90" s="166" t="s">
        <v>1377</v>
      </c>
      <c r="CH90" s="166" t="s">
        <v>1378</v>
      </c>
      <c r="CI90" s="166" t="s">
        <v>1378</v>
      </c>
      <c r="CJ90" s="166" t="s">
        <v>1378</v>
      </c>
      <c r="CK90" s="166" t="s">
        <v>1379</v>
      </c>
      <c r="CL90" s="166" t="s">
        <v>1380</v>
      </c>
      <c r="CM90" s="166" t="s">
        <v>1381</v>
      </c>
      <c r="CN90" s="12" t="s">
        <v>1184</v>
      </c>
      <c r="CO90" s="166" t="s">
        <v>22</v>
      </c>
      <c r="CP90" s="11"/>
      <c r="CQ90" s="11"/>
      <c r="CR90" s="11"/>
      <c r="CS90" s="90"/>
      <c r="CT90" s="90"/>
      <c r="CU90" s="90"/>
      <c r="CV90" s="90"/>
      <c r="CW90" s="90"/>
      <c r="CX90" s="90"/>
      <c r="CY90" s="90"/>
      <c r="CZ90" s="90"/>
      <c r="DA90" s="90"/>
      <c r="DB90" s="90"/>
      <c r="DC90" s="90"/>
      <c r="DD90" s="90"/>
      <c r="DE90" s="90"/>
      <c r="DF90" s="90"/>
      <c r="DG90" s="90"/>
      <c r="DH90" s="90"/>
      <c r="DI90" s="90"/>
      <c r="DJ90" s="90"/>
      <c r="DK90" s="90"/>
      <c r="DL90" s="90"/>
      <c r="DM90" s="11"/>
      <c r="DN90" s="11"/>
      <c r="DO90" s="11"/>
      <c r="DP90" s="166" t="s">
        <v>1381</v>
      </c>
      <c r="DQ90" s="166" t="s">
        <v>1381</v>
      </c>
      <c r="DR90" s="166" t="s">
        <v>1382</v>
      </c>
      <c r="DS90" s="166" t="s">
        <v>1382</v>
      </c>
      <c r="DT90" s="12" t="s">
        <v>1184</v>
      </c>
      <c r="DU90" s="166" t="s">
        <v>1382</v>
      </c>
      <c r="DV90" s="166" t="s">
        <v>1382</v>
      </c>
      <c r="DW90" s="166" t="s">
        <v>1383</v>
      </c>
      <c r="DX90" s="166" t="s">
        <v>1383</v>
      </c>
      <c r="DY90" s="166" t="s">
        <v>1384</v>
      </c>
      <c r="DZ90" s="12" t="s">
        <v>1184</v>
      </c>
      <c r="EA90" s="166" t="s">
        <v>22</v>
      </c>
      <c r="EB90" s="91" t="s">
        <v>23</v>
      </c>
      <c r="EC90" s="91" t="s">
        <v>23</v>
      </c>
      <c r="ED90" s="91" t="s">
        <v>23</v>
      </c>
      <c r="EE90" s="13" t="s">
        <v>2143</v>
      </c>
      <c r="EF90" s="13" t="s">
        <v>2143</v>
      </c>
      <c r="EG90" s="13" t="s">
        <v>2143</v>
      </c>
      <c r="EH90" s="13" t="s">
        <v>2143</v>
      </c>
      <c r="EI90" s="13" t="s">
        <v>2143</v>
      </c>
    </row>
    <row r="91" spans="1:139" ht="36" customHeight="1" x14ac:dyDescent="0.3">
      <c r="A91" s="194"/>
      <c r="B91" s="103" t="s">
        <v>0</v>
      </c>
      <c r="D91" s="88"/>
      <c r="E91" s="11"/>
      <c r="F91" s="11"/>
      <c r="G91" s="11"/>
      <c r="H91" s="11"/>
      <c r="I91" s="11"/>
      <c r="J91" s="11"/>
      <c r="K91" s="152" t="s">
        <v>1535</v>
      </c>
      <c r="L91" s="152" t="s">
        <v>1536</v>
      </c>
      <c r="M91" s="152" t="s">
        <v>1537</v>
      </c>
      <c r="N91" s="152" t="s">
        <v>1538</v>
      </c>
      <c r="O91" s="152" t="s">
        <v>1539</v>
      </c>
      <c r="P91" s="152" t="s">
        <v>1540</v>
      </c>
      <c r="Q91" s="152" t="s">
        <v>1541</v>
      </c>
      <c r="R91" s="152" t="s">
        <v>1542</v>
      </c>
      <c r="S91" s="152" t="s">
        <v>1543</v>
      </c>
      <c r="T91" s="152" t="s">
        <v>1544</v>
      </c>
      <c r="U91" s="152" t="s">
        <v>1545</v>
      </c>
      <c r="V91" s="152" t="s">
        <v>231</v>
      </c>
      <c r="W91" s="11"/>
      <c r="X91" s="11"/>
      <c r="Y91" s="11"/>
      <c r="Z91" s="11"/>
      <c r="AA91" s="11"/>
      <c r="AB91" s="11"/>
      <c r="AC91" s="11"/>
      <c r="AD91" s="11"/>
      <c r="AE91" s="11"/>
      <c r="AF91" s="11"/>
      <c r="AG91" s="11"/>
      <c r="AH91" s="11"/>
      <c r="AI91" s="11"/>
      <c r="AJ91" s="13"/>
      <c r="AK91" s="13"/>
      <c r="AL91" s="13"/>
      <c r="AM91" s="13"/>
      <c r="AN91" s="13"/>
      <c r="AO91" s="13"/>
      <c r="AP91" s="13"/>
      <c r="AQ91" s="13"/>
      <c r="AR91" s="13"/>
      <c r="AS91" s="13"/>
      <c r="AT91" s="13"/>
      <c r="AU91" s="13"/>
      <c r="AV91" s="11"/>
      <c r="AW91" s="11"/>
      <c r="AX91" s="11"/>
      <c r="AY91" s="51"/>
      <c r="AZ91" s="51"/>
      <c r="BA91" s="152" t="s">
        <v>1546</v>
      </c>
      <c r="BB91" s="152" t="s">
        <v>1547</v>
      </c>
      <c r="BC91" s="152" t="s">
        <v>1548</v>
      </c>
      <c r="BD91" s="152" t="s">
        <v>1549</v>
      </c>
      <c r="BE91" s="152" t="s">
        <v>1550</v>
      </c>
      <c r="BF91" s="152" t="s">
        <v>1551</v>
      </c>
      <c r="BG91" s="152" t="s">
        <v>1552</v>
      </c>
      <c r="BH91" s="152" t="s">
        <v>1553</v>
      </c>
      <c r="BI91" s="51"/>
      <c r="BJ91" s="51"/>
      <c r="BK91" s="51"/>
      <c r="BL91" s="51"/>
      <c r="BM91" s="51"/>
      <c r="BN91" s="51"/>
      <c r="BO91" s="51"/>
      <c r="BP91" s="51"/>
      <c r="BQ91" s="51"/>
      <c r="BR91" s="51"/>
      <c r="BS91" s="11"/>
      <c r="BT91" s="11"/>
      <c r="BU91" s="11"/>
      <c r="BV91" s="13"/>
      <c r="BW91" s="13"/>
      <c r="BX91" s="13"/>
      <c r="BY91" s="13"/>
      <c r="BZ91" s="13"/>
      <c r="CA91" s="13"/>
      <c r="CB91" s="13"/>
      <c r="CC91" s="13"/>
      <c r="CD91" s="13"/>
      <c r="CE91" s="13"/>
      <c r="CF91" s="13"/>
      <c r="CG91" s="13"/>
      <c r="CH91" s="13"/>
      <c r="CI91" s="13"/>
      <c r="CJ91" s="13"/>
      <c r="CK91" s="13"/>
      <c r="CL91" s="13"/>
      <c r="CM91" s="13"/>
      <c r="CN91" s="13"/>
      <c r="CO91" s="13"/>
      <c r="CP91" s="11"/>
      <c r="CQ91" s="11"/>
      <c r="CR91" s="11"/>
      <c r="CS91" s="13"/>
      <c r="CT91" s="13"/>
      <c r="CU91" s="152" t="s">
        <v>1554</v>
      </c>
      <c r="CV91" s="152" t="s">
        <v>1555</v>
      </c>
      <c r="CW91" s="152" t="s">
        <v>1555</v>
      </c>
      <c r="CX91" s="152" t="s">
        <v>1556</v>
      </c>
      <c r="CY91" s="13"/>
      <c r="CZ91" s="13"/>
      <c r="DA91" s="13"/>
      <c r="DB91" s="13"/>
      <c r="DC91" s="13"/>
      <c r="DD91" s="13"/>
      <c r="DE91" s="13"/>
      <c r="DF91" s="13"/>
      <c r="DG91" s="13"/>
      <c r="DH91" s="13"/>
      <c r="DI91" s="13"/>
      <c r="DJ91" s="13"/>
      <c r="DK91" s="13"/>
      <c r="DL91" s="13"/>
      <c r="DM91" s="11"/>
      <c r="DN91" s="11"/>
      <c r="DO91" s="11"/>
      <c r="DP91" s="90"/>
      <c r="DQ91" s="90"/>
      <c r="DR91" s="90"/>
      <c r="DS91" s="90"/>
      <c r="DT91" s="90"/>
      <c r="DU91" s="90"/>
      <c r="DV91" s="90"/>
      <c r="DW91" s="90"/>
      <c r="DX91" s="90"/>
      <c r="DY91" s="90"/>
      <c r="DZ91" s="90"/>
      <c r="EA91" s="90"/>
      <c r="EB91" s="91" t="s">
        <v>23</v>
      </c>
      <c r="EC91" s="91" t="s">
        <v>23</v>
      </c>
      <c r="ED91" s="91" t="s">
        <v>23</v>
      </c>
      <c r="EE91" s="90"/>
      <c r="EF91" s="90"/>
      <c r="EG91" s="90"/>
      <c r="EH91" s="90"/>
      <c r="EI91" s="90"/>
    </row>
    <row r="92" spans="1:139" ht="36" customHeight="1" x14ac:dyDescent="0.3">
      <c r="A92" s="194"/>
      <c r="B92" s="142" t="s">
        <v>887</v>
      </c>
      <c r="D92" s="88"/>
      <c r="E92" s="200" t="s">
        <v>1525</v>
      </c>
      <c r="F92" s="200" t="s">
        <v>1525</v>
      </c>
      <c r="G92" s="200" t="s">
        <v>1525</v>
      </c>
      <c r="H92" s="200" t="s">
        <v>1525</v>
      </c>
      <c r="I92" s="200" t="s">
        <v>1525</v>
      </c>
      <c r="J92" s="200" t="s">
        <v>1525</v>
      </c>
      <c r="K92" s="200" t="s">
        <v>231</v>
      </c>
      <c r="L92" s="200" t="s">
        <v>231</v>
      </c>
      <c r="M92" s="200" t="s">
        <v>231</v>
      </c>
      <c r="N92" s="200" t="s">
        <v>231</v>
      </c>
      <c r="O92" s="200" t="s">
        <v>231</v>
      </c>
      <c r="P92" s="200" t="s">
        <v>231</v>
      </c>
      <c r="Q92" s="200" t="s">
        <v>1602</v>
      </c>
      <c r="R92" s="200" t="s">
        <v>1602</v>
      </c>
      <c r="S92" s="200" t="s">
        <v>1602</v>
      </c>
      <c r="T92" s="200" t="s">
        <v>1602</v>
      </c>
      <c r="U92" s="200" t="s">
        <v>1602</v>
      </c>
      <c r="V92" s="200" t="s">
        <v>1602</v>
      </c>
      <c r="W92" s="200" t="s">
        <v>1602</v>
      </c>
      <c r="X92" s="200" t="s">
        <v>1602</v>
      </c>
      <c r="Y92" s="11"/>
      <c r="Z92" s="11"/>
      <c r="AA92" s="11"/>
      <c r="AB92" s="200" t="s">
        <v>1602</v>
      </c>
      <c r="AC92" s="200" t="s">
        <v>1602</v>
      </c>
      <c r="AD92" s="200" t="s">
        <v>1602</v>
      </c>
      <c r="AE92" s="200" t="s">
        <v>1602</v>
      </c>
      <c r="AF92" s="200" t="s">
        <v>1602</v>
      </c>
      <c r="AG92" s="200" t="s">
        <v>1602</v>
      </c>
      <c r="AH92" s="200" t="s">
        <v>1602</v>
      </c>
      <c r="AI92" s="200" t="s">
        <v>1602</v>
      </c>
      <c r="AJ92" s="200" t="s">
        <v>1602</v>
      </c>
      <c r="AK92" s="200" t="s">
        <v>1602</v>
      </c>
      <c r="AL92" s="200" t="s">
        <v>1602</v>
      </c>
      <c r="AM92" s="200" t="s">
        <v>1602</v>
      </c>
      <c r="AN92" s="200" t="s">
        <v>1602</v>
      </c>
      <c r="AO92" s="200" t="s">
        <v>1602</v>
      </c>
      <c r="AP92" s="200" t="s">
        <v>1602</v>
      </c>
      <c r="AQ92" s="200" t="s">
        <v>1602</v>
      </c>
      <c r="AR92" s="200" t="s">
        <v>1602</v>
      </c>
      <c r="AS92" s="200" t="s">
        <v>1602</v>
      </c>
      <c r="AT92" s="200" t="s">
        <v>1602</v>
      </c>
      <c r="AU92" s="200" t="s">
        <v>1602</v>
      </c>
      <c r="AV92" s="11"/>
      <c r="AW92" s="11"/>
      <c r="AX92" s="11"/>
      <c r="AY92" s="200" t="s">
        <v>1602</v>
      </c>
      <c r="AZ92" s="200" t="s">
        <v>1602</v>
      </c>
      <c r="BA92" s="200" t="s">
        <v>1602</v>
      </c>
      <c r="BB92" s="200" t="s">
        <v>1602</v>
      </c>
      <c r="BC92" s="200" t="s">
        <v>1603</v>
      </c>
      <c r="BD92" s="200" t="s">
        <v>1603</v>
      </c>
      <c r="BE92" s="200" t="s">
        <v>1603</v>
      </c>
      <c r="BF92" s="200" t="s">
        <v>1603</v>
      </c>
      <c r="BG92" s="200" t="s">
        <v>1603</v>
      </c>
      <c r="BH92" s="200" t="s">
        <v>1603</v>
      </c>
      <c r="BI92" s="200" t="s">
        <v>1603</v>
      </c>
      <c r="BJ92" s="200" t="s">
        <v>1603</v>
      </c>
      <c r="BK92" s="200" t="s">
        <v>1603</v>
      </c>
      <c r="BL92" s="200" t="s">
        <v>1603</v>
      </c>
      <c r="BM92" s="200" t="s">
        <v>1603</v>
      </c>
      <c r="BN92" s="200" t="s">
        <v>1603</v>
      </c>
      <c r="BO92" s="200" t="s">
        <v>1603</v>
      </c>
      <c r="BP92" s="200" t="s">
        <v>1603</v>
      </c>
      <c r="BQ92" s="200" t="s">
        <v>1603</v>
      </c>
      <c r="BR92" s="200" t="s">
        <v>1603</v>
      </c>
      <c r="BS92" s="11"/>
      <c r="BT92" s="11"/>
      <c r="BU92" s="11"/>
      <c r="BV92" s="200" t="s">
        <v>1603</v>
      </c>
      <c r="BW92" s="200" t="s">
        <v>1603</v>
      </c>
      <c r="BX92" s="200" t="s">
        <v>1603</v>
      </c>
      <c r="BY92" s="200" t="s">
        <v>1603</v>
      </c>
      <c r="BZ92" s="200" t="s">
        <v>1603</v>
      </c>
      <c r="CA92" s="200" t="s">
        <v>1603</v>
      </c>
      <c r="CB92" s="200" t="s">
        <v>1603</v>
      </c>
      <c r="CC92" s="200" t="s">
        <v>1603</v>
      </c>
      <c r="CD92" s="200" t="s">
        <v>1603</v>
      </c>
      <c r="CE92" s="200" t="s">
        <v>1603</v>
      </c>
      <c r="CF92" s="200" t="s">
        <v>1603</v>
      </c>
      <c r="CG92" s="200" t="s">
        <v>1603</v>
      </c>
      <c r="CH92" s="200" t="s">
        <v>1603</v>
      </c>
      <c r="CI92" s="200" t="s">
        <v>1603</v>
      </c>
      <c r="CJ92" s="200" t="s">
        <v>1603</v>
      </c>
      <c r="CK92" s="200" t="s">
        <v>1603</v>
      </c>
      <c r="CL92" s="200" t="s">
        <v>1603</v>
      </c>
      <c r="CM92" s="200" t="s">
        <v>1603</v>
      </c>
      <c r="CN92" s="200" t="s">
        <v>1603</v>
      </c>
      <c r="CO92" s="200" t="s">
        <v>1603</v>
      </c>
      <c r="CP92" s="11"/>
      <c r="CQ92" s="11"/>
      <c r="CR92" s="11"/>
      <c r="CS92" s="200" t="s">
        <v>1603</v>
      </c>
      <c r="CT92" s="200" t="s">
        <v>1603</v>
      </c>
      <c r="CU92" s="200" t="s">
        <v>1603</v>
      </c>
      <c r="CV92" s="200" t="s">
        <v>1603</v>
      </c>
      <c r="CW92" s="200" t="s">
        <v>1603</v>
      </c>
      <c r="CX92" s="200" t="s">
        <v>1603</v>
      </c>
      <c r="CY92" s="200" t="s">
        <v>1604</v>
      </c>
      <c r="CZ92" s="200" t="s">
        <v>1604</v>
      </c>
      <c r="DA92" s="200" t="s">
        <v>1604</v>
      </c>
      <c r="DB92" s="200" t="s">
        <v>1604</v>
      </c>
      <c r="DC92" s="200" t="s">
        <v>1604</v>
      </c>
      <c r="DD92" s="200" t="s">
        <v>1604</v>
      </c>
      <c r="DE92" s="200" t="s">
        <v>1604</v>
      </c>
      <c r="DF92" s="200" t="s">
        <v>1604</v>
      </c>
      <c r="DG92" s="200" t="s">
        <v>1604</v>
      </c>
      <c r="DH92" s="200" t="s">
        <v>1604</v>
      </c>
      <c r="DI92" s="200" t="s">
        <v>1604</v>
      </c>
      <c r="DJ92" s="200" t="s">
        <v>1604</v>
      </c>
      <c r="DK92" s="200" t="s">
        <v>1604</v>
      </c>
      <c r="DL92" s="200" t="s">
        <v>1604</v>
      </c>
      <c r="DM92" s="11"/>
      <c r="DN92" s="11"/>
      <c r="DO92" s="11"/>
      <c r="DP92" s="200" t="s">
        <v>1604</v>
      </c>
      <c r="DQ92" s="200" t="s">
        <v>1604</v>
      </c>
      <c r="DR92" s="200" t="s">
        <v>1604</v>
      </c>
      <c r="DS92" s="200" t="s">
        <v>1604</v>
      </c>
      <c r="DT92" s="200" t="s">
        <v>1604</v>
      </c>
      <c r="DU92" s="200" t="s">
        <v>1604</v>
      </c>
      <c r="DV92" s="200" t="s">
        <v>1604</v>
      </c>
      <c r="DW92" s="200" t="s">
        <v>1604</v>
      </c>
      <c r="DX92" s="200" t="s">
        <v>1604</v>
      </c>
      <c r="DY92" s="200" t="s">
        <v>1604</v>
      </c>
      <c r="DZ92" s="200" t="s">
        <v>1604</v>
      </c>
      <c r="EA92" s="200" t="s">
        <v>1604</v>
      </c>
      <c r="EB92" s="200" t="s">
        <v>1604</v>
      </c>
      <c r="EC92" s="200" t="s">
        <v>1604</v>
      </c>
      <c r="ED92" s="200" t="s">
        <v>1604</v>
      </c>
      <c r="EE92" s="200" t="s">
        <v>1604</v>
      </c>
      <c r="EF92" s="200" t="s">
        <v>1604</v>
      </c>
      <c r="EG92" s="200" t="s">
        <v>1604</v>
      </c>
      <c r="EH92" s="200" t="s">
        <v>1604</v>
      </c>
      <c r="EI92" s="200" t="s">
        <v>1604</v>
      </c>
    </row>
    <row r="93" spans="1:139" s="6" customFormat="1" ht="36" customHeight="1" x14ac:dyDescent="0.3">
      <c r="A93" s="96"/>
      <c r="B93" s="167"/>
      <c r="D93" s="98"/>
      <c r="E93" s="168"/>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row>
    <row r="94" spans="1:139" ht="43.2" x14ac:dyDescent="0.3">
      <c r="A94" s="552" t="s">
        <v>51</v>
      </c>
      <c r="B94" s="107" t="s">
        <v>42</v>
      </c>
      <c r="D94" s="88"/>
      <c r="E94" s="90"/>
      <c r="F94" s="90"/>
      <c r="G94" s="90"/>
      <c r="H94" s="90"/>
      <c r="I94" s="90"/>
      <c r="J94" s="90"/>
      <c r="K94" s="90"/>
      <c r="L94" s="90"/>
      <c r="M94" s="90"/>
      <c r="N94" s="90"/>
      <c r="O94" s="90"/>
      <c r="P94" s="90"/>
      <c r="Q94" s="90"/>
      <c r="R94" s="90"/>
      <c r="S94" s="90"/>
      <c r="T94" s="90"/>
      <c r="U94" s="90"/>
      <c r="V94" s="90"/>
      <c r="W94" s="90"/>
      <c r="X94" s="90"/>
      <c r="Y94" s="11"/>
      <c r="Z94" s="11"/>
      <c r="AA94" s="11"/>
      <c r="AB94" s="11" t="s">
        <v>406</v>
      </c>
      <c r="AC94" s="11" t="s">
        <v>1385</v>
      </c>
      <c r="AD94" s="11" t="s">
        <v>1386</v>
      </c>
      <c r="AE94" s="11" t="s">
        <v>1387</v>
      </c>
      <c r="AF94" s="11" t="s">
        <v>1388</v>
      </c>
      <c r="AG94" s="11" t="s">
        <v>1389</v>
      </c>
      <c r="AH94" s="11" t="s">
        <v>1390</v>
      </c>
      <c r="AI94" s="11" t="s">
        <v>1391</v>
      </c>
      <c r="AJ94" s="12" t="s">
        <v>1184</v>
      </c>
      <c r="AK94" s="11" t="s">
        <v>1392</v>
      </c>
      <c r="AL94" s="11" t="s">
        <v>1393</v>
      </c>
      <c r="AM94" s="11" t="s">
        <v>1394</v>
      </c>
      <c r="AN94" s="11" t="s">
        <v>1395</v>
      </c>
      <c r="AO94" s="11" t="s">
        <v>1396</v>
      </c>
      <c r="AP94" s="11" t="s">
        <v>1397</v>
      </c>
      <c r="AQ94" s="11" t="s">
        <v>1398</v>
      </c>
      <c r="AR94" s="11" t="s">
        <v>1399</v>
      </c>
      <c r="AS94" s="11" t="s">
        <v>1400</v>
      </c>
      <c r="AT94" s="12" t="s">
        <v>1184</v>
      </c>
      <c r="AU94" s="11" t="s">
        <v>22</v>
      </c>
      <c r="AV94" s="11"/>
      <c r="AW94" s="11"/>
      <c r="AX94" s="11"/>
      <c r="AY94" s="90"/>
      <c r="AZ94" s="90"/>
      <c r="BA94" s="90"/>
      <c r="BB94" s="90"/>
      <c r="BC94" s="90"/>
      <c r="BD94" s="90"/>
      <c r="BE94" s="90"/>
      <c r="BF94" s="90"/>
      <c r="BG94" s="90"/>
      <c r="BH94" s="90"/>
      <c r="BI94" s="90"/>
      <c r="BJ94" s="90"/>
      <c r="BK94" s="90"/>
      <c r="BL94" s="90"/>
      <c r="BM94" s="90"/>
      <c r="BN94" s="90"/>
      <c r="BO94" s="90"/>
      <c r="BP94" s="90"/>
      <c r="BQ94" s="90"/>
      <c r="BR94" s="90"/>
      <c r="BS94" s="11"/>
      <c r="BT94" s="11"/>
      <c r="BU94" s="11"/>
      <c r="BV94" s="90"/>
      <c r="BW94" s="90"/>
      <c r="BX94" s="90"/>
      <c r="BY94" s="90"/>
      <c r="BZ94" s="90"/>
      <c r="CA94" s="90"/>
      <c r="CB94" s="90"/>
      <c r="CC94" s="90"/>
      <c r="CD94" s="90"/>
      <c r="CE94" s="90"/>
      <c r="CF94" s="90"/>
      <c r="CG94" s="90"/>
      <c r="CH94" s="90"/>
      <c r="CI94" s="90"/>
      <c r="CJ94" s="90"/>
      <c r="CK94" s="90"/>
      <c r="CL94" s="90"/>
      <c r="CM94" s="90"/>
      <c r="CN94" s="90"/>
      <c r="CO94" s="90"/>
      <c r="CP94" s="11"/>
      <c r="CQ94" s="11"/>
      <c r="CR94" s="11"/>
      <c r="CS94" s="90"/>
      <c r="CT94" s="90"/>
      <c r="CU94" s="90"/>
      <c r="CV94" s="90"/>
      <c r="CW94" s="90"/>
      <c r="CX94" s="90"/>
      <c r="CY94" s="90"/>
      <c r="CZ94" s="90"/>
      <c r="DA94" s="90"/>
      <c r="DB94" s="90"/>
      <c r="DC94" s="90"/>
      <c r="DD94" s="90"/>
      <c r="DE94" s="90"/>
      <c r="DF94" s="90"/>
      <c r="DG94" s="90"/>
      <c r="DH94" s="90"/>
      <c r="DI94" s="90"/>
      <c r="DJ94" s="90"/>
      <c r="DK94" s="90"/>
      <c r="DL94" s="90"/>
      <c r="DM94" s="11"/>
      <c r="DN94" s="11"/>
      <c r="DO94" s="11"/>
      <c r="DP94" s="90"/>
      <c r="DQ94" s="90"/>
      <c r="DR94" s="90"/>
      <c r="DS94" s="90"/>
      <c r="DT94" s="90"/>
      <c r="DU94" s="90"/>
      <c r="DV94" s="90"/>
      <c r="DW94" s="90"/>
      <c r="DX94" s="90"/>
      <c r="DY94" s="90"/>
      <c r="DZ94" s="90"/>
      <c r="EA94" s="90"/>
      <c r="EB94" s="91" t="s">
        <v>23</v>
      </c>
      <c r="EC94" s="91" t="s">
        <v>23</v>
      </c>
      <c r="ED94" s="91" t="s">
        <v>23</v>
      </c>
      <c r="EE94" s="90"/>
      <c r="EF94" s="90"/>
      <c r="EG94" s="90"/>
      <c r="EH94" s="90"/>
      <c r="EI94" s="90"/>
    </row>
    <row r="95" spans="1:139" ht="43.2" x14ac:dyDescent="0.3">
      <c r="A95" s="552"/>
      <c r="B95" s="107" t="s">
        <v>43</v>
      </c>
      <c r="D95" s="88"/>
      <c r="E95" s="90"/>
      <c r="F95" s="90"/>
      <c r="G95" s="90"/>
      <c r="H95" s="90"/>
      <c r="I95" s="90"/>
      <c r="J95" s="90"/>
      <c r="K95" s="90"/>
      <c r="L95" s="90"/>
      <c r="M95" s="90"/>
      <c r="N95" s="90"/>
      <c r="O95" s="90"/>
      <c r="P95" s="90"/>
      <c r="Q95" s="90"/>
      <c r="R95" s="90"/>
      <c r="S95" s="90"/>
      <c r="T95" s="90"/>
      <c r="U95" s="90"/>
      <c r="V95" s="90"/>
      <c r="W95" s="90"/>
      <c r="X95" s="90"/>
      <c r="Y95" s="11"/>
      <c r="Z95" s="11"/>
      <c r="AA95" s="11"/>
      <c r="AB95" s="11" t="s">
        <v>1401</v>
      </c>
      <c r="AC95" s="11" t="s">
        <v>1402</v>
      </c>
      <c r="AD95" s="11" t="s">
        <v>1403</v>
      </c>
      <c r="AE95" s="11" t="s">
        <v>1404</v>
      </c>
      <c r="AF95" s="11" t="s">
        <v>1405</v>
      </c>
      <c r="AG95" s="11" t="s">
        <v>1405</v>
      </c>
      <c r="AH95" s="11" t="s">
        <v>1406</v>
      </c>
      <c r="AI95" s="11" t="s">
        <v>1406</v>
      </c>
      <c r="AJ95" s="12" t="s">
        <v>1184</v>
      </c>
      <c r="AK95" s="11" t="s">
        <v>1407</v>
      </c>
      <c r="AL95" s="11" t="s">
        <v>1407</v>
      </c>
      <c r="AM95" s="11" t="s">
        <v>1408</v>
      </c>
      <c r="AN95" s="11" t="s">
        <v>1408</v>
      </c>
      <c r="AO95" s="11" t="s">
        <v>1409</v>
      </c>
      <c r="AP95" s="11" t="s">
        <v>1410</v>
      </c>
      <c r="AQ95" s="11" t="s">
        <v>1411</v>
      </c>
      <c r="AR95" s="11" t="s">
        <v>1411</v>
      </c>
      <c r="AS95" s="11" t="s">
        <v>1412</v>
      </c>
      <c r="AT95" s="12" t="s">
        <v>1184</v>
      </c>
      <c r="AU95" s="11" t="s">
        <v>22</v>
      </c>
      <c r="AV95" s="11"/>
      <c r="AW95" s="11"/>
      <c r="AX95" s="11"/>
      <c r="AY95" s="11" t="s">
        <v>1413</v>
      </c>
      <c r="AZ95" s="11" t="s">
        <v>1413</v>
      </c>
      <c r="BA95" s="11" t="s">
        <v>1414</v>
      </c>
      <c r="BB95" s="11" t="s">
        <v>1415</v>
      </c>
      <c r="BC95" s="11" t="s">
        <v>1416</v>
      </c>
      <c r="BD95" s="11" t="s">
        <v>1417</v>
      </c>
      <c r="BE95" s="11" t="s">
        <v>1418</v>
      </c>
      <c r="BF95" s="11" t="s">
        <v>1419</v>
      </c>
      <c r="BG95" s="12" t="s">
        <v>1184</v>
      </c>
      <c r="BH95" s="11" t="s">
        <v>1419</v>
      </c>
      <c r="BI95" s="11" t="s">
        <v>1420</v>
      </c>
      <c r="BJ95" s="11" t="s">
        <v>1421</v>
      </c>
      <c r="BK95" s="11" t="s">
        <v>1422</v>
      </c>
      <c r="BL95" s="11" t="s">
        <v>1422</v>
      </c>
      <c r="BM95" s="11" t="s">
        <v>1422</v>
      </c>
      <c r="BN95" s="11" t="s">
        <v>1422</v>
      </c>
      <c r="BO95" s="11" t="s">
        <v>1422</v>
      </c>
      <c r="BP95" s="11" t="s">
        <v>1422</v>
      </c>
      <c r="BQ95" s="12" t="s">
        <v>1184</v>
      </c>
      <c r="BR95" s="11" t="s">
        <v>22</v>
      </c>
      <c r="BS95" s="11"/>
      <c r="BT95" s="11"/>
      <c r="BU95" s="11"/>
      <c r="BV95" s="11" t="s">
        <v>1423</v>
      </c>
      <c r="BW95" s="11" t="s">
        <v>1423</v>
      </c>
      <c r="BX95" s="11" t="s">
        <v>1423</v>
      </c>
      <c r="BY95" s="11" t="s">
        <v>1423</v>
      </c>
      <c r="BZ95" s="11" t="s">
        <v>1423</v>
      </c>
      <c r="CA95" s="11" t="s">
        <v>1423</v>
      </c>
      <c r="CB95" s="11" t="s">
        <v>1423</v>
      </c>
      <c r="CC95" s="11" t="s">
        <v>1423</v>
      </c>
      <c r="CD95" s="11" t="s">
        <v>1423</v>
      </c>
      <c r="CE95" s="12" t="s">
        <v>1184</v>
      </c>
      <c r="CF95" s="11" t="s">
        <v>1424</v>
      </c>
      <c r="CG95" s="11" t="s">
        <v>1424</v>
      </c>
      <c r="CH95" s="11" t="s">
        <v>1425</v>
      </c>
      <c r="CI95" s="11" t="s">
        <v>1426</v>
      </c>
      <c r="CJ95" s="11" t="s">
        <v>1427</v>
      </c>
      <c r="CK95" s="11" t="s">
        <v>1428</v>
      </c>
      <c r="CL95" s="11" t="s">
        <v>1428</v>
      </c>
      <c r="CM95" s="11" t="s">
        <v>1429</v>
      </c>
      <c r="CN95" s="12" t="s">
        <v>1184</v>
      </c>
      <c r="CO95" s="11" t="s">
        <v>22</v>
      </c>
      <c r="CP95" s="11"/>
      <c r="CQ95" s="11"/>
      <c r="CR95" s="11"/>
      <c r="CS95" s="11" t="s">
        <v>1430</v>
      </c>
      <c r="CT95" s="11" t="s">
        <v>1430</v>
      </c>
      <c r="CU95" s="11" t="s">
        <v>1431</v>
      </c>
      <c r="CV95" s="11" t="s">
        <v>1433</v>
      </c>
      <c r="CW95" s="11" t="s">
        <v>1432</v>
      </c>
      <c r="CX95" s="11" t="s">
        <v>1444</v>
      </c>
      <c r="CY95" s="11" t="s">
        <v>1444</v>
      </c>
      <c r="CZ95" s="11" t="s">
        <v>1434</v>
      </c>
      <c r="DA95" s="12" t="s">
        <v>1184</v>
      </c>
      <c r="DB95" s="11" t="s">
        <v>1435</v>
      </c>
      <c r="DC95" s="11" t="s">
        <v>1436</v>
      </c>
      <c r="DD95" s="11" t="s">
        <v>1437</v>
      </c>
      <c r="DE95" s="11" t="s">
        <v>1438</v>
      </c>
      <c r="DF95" s="11" t="s">
        <v>1439</v>
      </c>
      <c r="DG95" s="11" t="s">
        <v>1443</v>
      </c>
      <c r="DH95" s="11" t="s">
        <v>1442</v>
      </c>
      <c r="DI95" s="11" t="s">
        <v>1441</v>
      </c>
      <c r="DJ95" s="11" t="s">
        <v>1440</v>
      </c>
      <c r="DK95" s="12" t="s">
        <v>1184</v>
      </c>
      <c r="DL95" s="11" t="s">
        <v>22</v>
      </c>
      <c r="DM95" s="11"/>
      <c r="DN95" s="11"/>
      <c r="DO95" s="11"/>
      <c r="DP95" s="90"/>
      <c r="DQ95" s="90"/>
      <c r="DR95" s="90"/>
      <c r="DS95" s="90"/>
      <c r="DT95" s="90"/>
      <c r="DU95" s="90"/>
      <c r="DV95" s="90"/>
      <c r="DW95" s="90"/>
      <c r="DX95" s="90"/>
      <c r="DY95" s="90"/>
      <c r="DZ95" s="90"/>
      <c r="EA95" s="90"/>
      <c r="EB95" s="91" t="s">
        <v>23</v>
      </c>
      <c r="EC95" s="91" t="s">
        <v>23</v>
      </c>
      <c r="ED95" s="91" t="s">
        <v>23</v>
      </c>
      <c r="EE95" s="90"/>
      <c r="EF95" s="90"/>
      <c r="EG95" s="90"/>
      <c r="EH95" s="90"/>
      <c r="EI95" s="90"/>
    </row>
    <row r="96" spans="1:139" ht="36" customHeight="1" x14ac:dyDescent="0.3">
      <c r="A96" s="195"/>
      <c r="B96" s="106" t="s">
        <v>0</v>
      </c>
      <c r="D96" s="88"/>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3"/>
      <c r="AK96" s="13"/>
      <c r="AL96" s="13"/>
      <c r="AM96" s="13"/>
      <c r="AN96" s="13"/>
      <c r="AO96" s="13"/>
      <c r="AP96" s="13"/>
      <c r="AQ96" s="13"/>
      <c r="AR96" s="13"/>
      <c r="AS96" s="13"/>
      <c r="AT96" s="13"/>
      <c r="AU96" s="13"/>
      <c r="AV96" s="11"/>
      <c r="AW96" s="11"/>
      <c r="AX96" s="11"/>
      <c r="AY96" s="51"/>
      <c r="AZ96" s="51"/>
      <c r="BA96" s="51"/>
      <c r="BB96" s="51"/>
      <c r="BC96" s="51"/>
      <c r="BD96" s="51"/>
      <c r="BE96" s="51"/>
      <c r="BF96" s="51"/>
      <c r="BG96" s="51"/>
      <c r="BH96" s="51"/>
      <c r="BI96" s="51"/>
      <c r="BJ96" s="51"/>
      <c r="BK96" s="51"/>
      <c r="BL96" s="51"/>
      <c r="BM96" s="51"/>
      <c r="BN96" s="51"/>
      <c r="BO96" s="51"/>
      <c r="BP96" s="51"/>
      <c r="BQ96" s="51"/>
      <c r="BR96" s="51"/>
      <c r="BS96" s="11"/>
      <c r="BT96" s="11"/>
      <c r="BU96" s="11"/>
      <c r="BV96" s="13"/>
      <c r="BW96" s="13"/>
      <c r="BX96" s="13"/>
      <c r="BY96" s="13"/>
      <c r="BZ96" s="13"/>
      <c r="CA96" s="13"/>
      <c r="CB96" s="13"/>
      <c r="CC96" s="13"/>
      <c r="CD96" s="13"/>
      <c r="CE96" s="13"/>
      <c r="CF96" s="13"/>
      <c r="CG96" s="13"/>
      <c r="CH96" s="13"/>
      <c r="CI96" s="13"/>
      <c r="CJ96" s="13"/>
      <c r="CK96" s="13"/>
      <c r="CL96" s="13"/>
      <c r="CM96" s="13"/>
      <c r="CN96" s="13"/>
      <c r="CO96" s="13"/>
      <c r="CP96" s="11"/>
      <c r="CQ96" s="11"/>
      <c r="CR96" s="11"/>
      <c r="CS96" s="13"/>
      <c r="CT96" s="13"/>
      <c r="CU96" s="13"/>
      <c r="CV96" s="13"/>
      <c r="CW96" s="13"/>
      <c r="CX96" s="13"/>
      <c r="CY96" s="13"/>
      <c r="CZ96" s="13"/>
      <c r="DA96" s="13"/>
      <c r="DB96" s="13"/>
      <c r="DC96" s="13"/>
      <c r="DD96" s="13"/>
      <c r="DE96" s="13"/>
      <c r="DF96" s="13"/>
      <c r="DG96" s="13"/>
      <c r="DH96" s="13"/>
      <c r="DI96" s="13"/>
      <c r="DJ96" s="13"/>
      <c r="DK96" s="13"/>
      <c r="DL96" s="13"/>
      <c r="DM96" s="11"/>
      <c r="DN96" s="11"/>
      <c r="DO96" s="11"/>
      <c r="DP96" s="90"/>
      <c r="DQ96" s="90"/>
      <c r="DR96" s="90"/>
      <c r="DS96" s="90"/>
      <c r="DT96" s="90"/>
      <c r="DU96" s="90"/>
      <c r="DV96" s="90"/>
      <c r="DW96" s="90"/>
      <c r="DX96" s="90"/>
      <c r="DY96" s="90"/>
      <c r="DZ96" s="90"/>
      <c r="EA96" s="90"/>
      <c r="EB96" s="91" t="s">
        <v>23</v>
      </c>
      <c r="EC96" s="91" t="s">
        <v>23</v>
      </c>
      <c r="ED96" s="91" t="s">
        <v>23</v>
      </c>
      <c r="EE96" s="90"/>
      <c r="EF96" s="90"/>
      <c r="EG96" s="90"/>
      <c r="EH96" s="90"/>
      <c r="EI96" s="90"/>
    </row>
    <row r="97" spans="1:139" ht="36" customHeight="1" x14ac:dyDescent="0.3">
      <c r="A97" s="195"/>
      <c r="B97" s="143" t="s">
        <v>887</v>
      </c>
      <c r="D97" s="88"/>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3"/>
      <c r="AK97" s="13"/>
      <c r="AL97" s="13"/>
      <c r="AM97" s="13"/>
      <c r="AN97" s="13"/>
      <c r="AO97" s="13"/>
      <c r="AP97" s="13"/>
      <c r="AQ97" s="13"/>
      <c r="AR97" s="13"/>
      <c r="AS97" s="13"/>
      <c r="AT97" s="13"/>
      <c r="AU97" s="13"/>
      <c r="AV97" s="11"/>
      <c r="AW97" s="11"/>
      <c r="AX97" s="11"/>
      <c r="AY97" s="51"/>
      <c r="AZ97" s="51"/>
      <c r="BA97" s="51"/>
      <c r="BB97" s="51"/>
      <c r="BC97" s="51"/>
      <c r="BD97" s="51"/>
      <c r="BE97" s="51"/>
      <c r="BF97" s="51"/>
      <c r="BG97" s="51"/>
      <c r="BH97" s="51"/>
      <c r="BI97" s="51"/>
      <c r="BJ97" s="51"/>
      <c r="BK97" s="51"/>
      <c r="BL97" s="51"/>
      <c r="BM97" s="51"/>
      <c r="BN97" s="51"/>
      <c r="BO97" s="51"/>
      <c r="BP97" s="51"/>
      <c r="BQ97" s="51"/>
      <c r="BR97" s="51"/>
      <c r="BS97" s="11"/>
      <c r="BT97" s="11"/>
      <c r="BU97" s="11"/>
      <c r="BV97" s="13"/>
      <c r="BW97" s="13"/>
      <c r="BX97" s="13"/>
      <c r="BY97" s="13"/>
      <c r="BZ97" s="13"/>
      <c r="CA97" s="13"/>
      <c r="CB97" s="13"/>
      <c r="CC97" s="13"/>
      <c r="CD97" s="13"/>
      <c r="CE97" s="13"/>
      <c r="CF97" s="13"/>
      <c r="CG97" s="13"/>
      <c r="CH97" s="13"/>
      <c r="CI97" s="13"/>
      <c r="CJ97" s="13"/>
      <c r="CK97" s="13"/>
      <c r="CL97" s="13"/>
      <c r="CM97" s="13"/>
      <c r="CN97" s="13"/>
      <c r="CO97" s="13"/>
      <c r="CP97" s="11"/>
      <c r="CQ97" s="11"/>
      <c r="CR97" s="11"/>
      <c r="CS97" s="13"/>
      <c r="CT97" s="13"/>
      <c r="CU97" s="13"/>
      <c r="CV97" s="13"/>
      <c r="CW97" s="13"/>
      <c r="CX97" s="13"/>
      <c r="CY97" s="13"/>
      <c r="CZ97" s="13"/>
      <c r="DA97" s="13"/>
      <c r="DB97" s="13"/>
      <c r="DC97" s="13"/>
      <c r="DD97" s="13"/>
      <c r="DE97" s="13"/>
      <c r="DF97" s="13"/>
      <c r="DG97" s="13"/>
      <c r="DH97" s="13"/>
      <c r="DI97" s="13"/>
      <c r="DJ97" s="13"/>
      <c r="DK97" s="13"/>
      <c r="DL97" s="13"/>
      <c r="DM97" s="11"/>
      <c r="DN97" s="11"/>
      <c r="DO97" s="11"/>
      <c r="DP97" s="13"/>
      <c r="DQ97" s="13"/>
      <c r="DR97" s="13"/>
      <c r="DS97" s="13"/>
      <c r="DT97" s="13"/>
      <c r="DU97" s="13"/>
      <c r="DV97" s="13"/>
      <c r="DW97" s="13"/>
      <c r="DX97" s="13"/>
      <c r="DY97" s="13"/>
      <c r="DZ97" s="13"/>
      <c r="EA97" s="13"/>
      <c r="EB97" s="91" t="s">
        <v>23</v>
      </c>
      <c r="EC97" s="91" t="s">
        <v>23</v>
      </c>
      <c r="ED97" s="91" t="s">
        <v>23</v>
      </c>
      <c r="EE97" s="13"/>
      <c r="EF97" s="13"/>
      <c r="EG97" s="13"/>
      <c r="EH97" s="13"/>
      <c r="EI97" s="13"/>
    </row>
    <row r="98" spans="1:139" s="6" customFormat="1" ht="36" customHeight="1" x14ac:dyDescent="0.3">
      <c r="A98" s="96"/>
      <c r="B98" s="167"/>
      <c r="D98" s="98"/>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row>
    <row r="99" spans="1:139" ht="28.8" x14ac:dyDescent="0.3">
      <c r="A99" s="553" t="s">
        <v>52</v>
      </c>
      <c r="B99" s="109" t="s">
        <v>44</v>
      </c>
      <c r="D99" s="88"/>
      <c r="E99" s="90"/>
      <c r="F99" s="90"/>
      <c r="G99" s="90"/>
      <c r="H99" s="90"/>
      <c r="I99" s="90"/>
      <c r="J99" s="90"/>
      <c r="K99" s="90"/>
      <c r="L99" s="90"/>
      <c r="M99" s="90"/>
      <c r="N99" s="90"/>
      <c r="O99" s="90"/>
      <c r="P99" s="90"/>
      <c r="Q99" s="90"/>
      <c r="R99" s="90"/>
      <c r="S99" s="90"/>
      <c r="T99" s="90"/>
      <c r="U99" s="90"/>
      <c r="V99" s="90"/>
      <c r="W99" s="90"/>
      <c r="X99" s="90"/>
      <c r="Y99" s="11"/>
      <c r="Z99" s="11"/>
      <c r="AA99" s="11"/>
      <c r="AB99" s="90"/>
      <c r="AC99" s="90"/>
      <c r="AD99" s="90"/>
      <c r="AE99" s="90"/>
      <c r="AF99" s="90"/>
      <c r="AG99" s="90"/>
      <c r="AH99" s="90"/>
      <c r="AI99" s="90"/>
      <c r="AJ99" s="90"/>
      <c r="AK99" s="90"/>
      <c r="AL99" s="90"/>
      <c r="AM99" s="90"/>
      <c r="AN99" s="90"/>
      <c r="AO99" s="90"/>
      <c r="AP99" s="90"/>
      <c r="AQ99" s="90"/>
      <c r="AR99" s="90"/>
      <c r="AS99" s="90"/>
      <c r="AT99" s="90"/>
      <c r="AU99" s="90"/>
      <c r="AV99" s="11"/>
      <c r="AW99" s="11"/>
      <c r="AX99" s="11"/>
      <c r="AY99" s="90"/>
      <c r="AZ99" s="90"/>
      <c r="BA99" s="90"/>
      <c r="BB99" s="90"/>
      <c r="BC99" s="90"/>
      <c r="BD99" s="90"/>
      <c r="BE99" s="90"/>
      <c r="BF99" s="90"/>
      <c r="BG99" s="90"/>
      <c r="BH99" s="90"/>
      <c r="BI99" s="90"/>
      <c r="BJ99" s="90"/>
      <c r="BK99" s="90"/>
      <c r="BL99" s="90"/>
      <c r="BM99" s="90"/>
      <c r="BN99" s="90"/>
      <c r="BO99" s="90"/>
      <c r="BP99" s="90"/>
      <c r="BQ99" s="90"/>
      <c r="BR99" s="90"/>
      <c r="BS99" s="11"/>
      <c r="BT99" s="11"/>
      <c r="BU99" s="11"/>
      <c r="BV99" s="11" t="s">
        <v>240</v>
      </c>
      <c r="BW99" s="11" t="s">
        <v>240</v>
      </c>
      <c r="BX99" s="11" t="s">
        <v>240</v>
      </c>
      <c r="BY99" s="11" t="s">
        <v>240</v>
      </c>
      <c r="BZ99" s="11" t="s">
        <v>240</v>
      </c>
      <c r="CA99" s="11" t="s">
        <v>1445</v>
      </c>
      <c r="CB99" s="11" t="s">
        <v>1445</v>
      </c>
      <c r="CC99" s="11" t="s">
        <v>1445</v>
      </c>
      <c r="CD99" s="11" t="s">
        <v>1447</v>
      </c>
      <c r="CE99" s="12" t="s">
        <v>1184</v>
      </c>
      <c r="CF99" s="11" t="s">
        <v>1447</v>
      </c>
      <c r="CG99" s="11" t="s">
        <v>1447</v>
      </c>
      <c r="CH99" s="11" t="s">
        <v>1447</v>
      </c>
      <c r="CI99" s="11" t="s">
        <v>1447</v>
      </c>
      <c r="CJ99" s="11" t="s">
        <v>238</v>
      </c>
      <c r="CK99" s="11" t="s">
        <v>238</v>
      </c>
      <c r="CL99" s="11" t="s">
        <v>238</v>
      </c>
      <c r="CM99" s="11" t="s">
        <v>279</v>
      </c>
      <c r="CN99" s="12" t="s">
        <v>1184</v>
      </c>
      <c r="CO99" s="11" t="s">
        <v>22</v>
      </c>
      <c r="CP99" s="11"/>
      <c r="CQ99" s="11"/>
      <c r="CR99" s="11"/>
      <c r="CS99" s="11" t="s">
        <v>242</v>
      </c>
      <c r="CT99" s="11" t="s">
        <v>242</v>
      </c>
      <c r="CU99" s="11" t="s">
        <v>242</v>
      </c>
      <c r="CV99" s="11" t="s">
        <v>242</v>
      </c>
      <c r="CW99" s="11" t="s">
        <v>1446</v>
      </c>
      <c r="CX99" s="11" t="s">
        <v>1446</v>
      </c>
      <c r="CY99" s="11" t="s">
        <v>1446</v>
      </c>
      <c r="CZ99" s="11" t="s">
        <v>1446</v>
      </c>
      <c r="DA99" s="12" t="s">
        <v>1184</v>
      </c>
      <c r="DB99" s="11" t="s">
        <v>239</v>
      </c>
      <c r="DC99" s="11" t="s">
        <v>239</v>
      </c>
      <c r="DD99" s="11" t="s">
        <v>239</v>
      </c>
      <c r="DE99" s="11" t="s">
        <v>241</v>
      </c>
      <c r="DF99" s="11" t="s">
        <v>241</v>
      </c>
      <c r="DG99" s="11" t="s">
        <v>241</v>
      </c>
      <c r="DH99" s="11" t="s">
        <v>241</v>
      </c>
      <c r="DI99" s="11" t="s">
        <v>1449</v>
      </c>
      <c r="DJ99" s="11" t="s">
        <v>1449</v>
      </c>
      <c r="DK99" s="12" t="s">
        <v>1184</v>
      </c>
      <c r="DL99" s="11" t="s">
        <v>22</v>
      </c>
      <c r="DM99" s="11"/>
      <c r="DN99" s="11"/>
      <c r="DO99" s="11"/>
      <c r="DP99" s="14" t="s">
        <v>1450</v>
      </c>
      <c r="DQ99" s="14" t="s">
        <v>1450</v>
      </c>
      <c r="DR99" s="14" t="s">
        <v>1450</v>
      </c>
      <c r="DS99" s="14" t="s">
        <v>1450</v>
      </c>
      <c r="DT99" s="12" t="s">
        <v>1184</v>
      </c>
      <c r="DU99" s="11" t="s">
        <v>1451</v>
      </c>
      <c r="DV99" s="11" t="s">
        <v>1451</v>
      </c>
      <c r="DW99" s="11" t="s">
        <v>1451</v>
      </c>
      <c r="DX99" s="11" t="s">
        <v>1451</v>
      </c>
      <c r="DY99" s="11" t="s">
        <v>1452</v>
      </c>
      <c r="DZ99" s="12" t="s">
        <v>1184</v>
      </c>
      <c r="EA99" s="11" t="s">
        <v>22</v>
      </c>
      <c r="EB99" s="91" t="s">
        <v>23</v>
      </c>
      <c r="EC99" s="91" t="s">
        <v>23</v>
      </c>
      <c r="ED99" s="91" t="s">
        <v>23</v>
      </c>
      <c r="EE99" s="13" t="s">
        <v>2143</v>
      </c>
      <c r="EF99" s="13" t="s">
        <v>2143</v>
      </c>
      <c r="EG99" s="13" t="s">
        <v>2143</v>
      </c>
      <c r="EH99" s="13" t="s">
        <v>2143</v>
      </c>
      <c r="EI99" s="13" t="s">
        <v>2143</v>
      </c>
    </row>
    <row r="100" spans="1:139" ht="43.2" x14ac:dyDescent="0.3">
      <c r="A100" s="553"/>
      <c r="B100" s="109" t="s">
        <v>45</v>
      </c>
      <c r="D100" s="88"/>
      <c r="E100" s="90"/>
      <c r="F100" s="90"/>
      <c r="G100" s="90"/>
      <c r="H100" s="90"/>
      <c r="I100" s="90"/>
      <c r="J100" s="90"/>
      <c r="K100" s="90"/>
      <c r="L100" s="90"/>
      <c r="M100" s="90"/>
      <c r="N100" s="90"/>
      <c r="O100" s="90"/>
      <c r="P100" s="90"/>
      <c r="Q100" s="90"/>
      <c r="R100" s="90"/>
      <c r="S100" s="90"/>
      <c r="T100" s="90"/>
      <c r="U100" s="90"/>
      <c r="V100" s="90"/>
      <c r="W100" s="90"/>
      <c r="X100" s="90"/>
      <c r="Y100" s="11"/>
      <c r="Z100" s="11"/>
      <c r="AA100" s="11"/>
      <c r="AB100" s="90"/>
      <c r="AC100" s="90"/>
      <c r="AD100" s="90"/>
      <c r="AE100" s="90"/>
      <c r="AF100" s="90"/>
      <c r="AG100" s="90"/>
      <c r="AH100" s="90"/>
      <c r="AI100" s="90"/>
      <c r="AJ100" s="90"/>
      <c r="AK100" s="90"/>
      <c r="AL100" s="90"/>
      <c r="AM100" s="90"/>
      <c r="AN100" s="90"/>
      <c r="AO100" s="90"/>
      <c r="AP100" s="90"/>
      <c r="AQ100" s="90"/>
      <c r="AR100" s="90"/>
      <c r="AS100" s="90"/>
      <c r="AT100" s="90"/>
      <c r="AU100" s="90"/>
      <c r="AV100" s="11"/>
      <c r="AW100" s="11"/>
      <c r="AX100" s="11"/>
      <c r="AY100" s="13" t="s">
        <v>1453</v>
      </c>
      <c r="AZ100" s="13" t="s">
        <v>1453</v>
      </c>
      <c r="BA100" s="13" t="s">
        <v>1453</v>
      </c>
      <c r="BB100" s="13" t="s">
        <v>1454</v>
      </c>
      <c r="BC100" s="13" t="s">
        <v>1454</v>
      </c>
      <c r="BD100" s="13" t="s">
        <v>1454</v>
      </c>
      <c r="BE100" s="13" t="s">
        <v>386</v>
      </c>
      <c r="BF100" s="13" t="s">
        <v>386</v>
      </c>
      <c r="BG100" s="12" t="s">
        <v>1184</v>
      </c>
      <c r="BH100" s="13" t="s">
        <v>386</v>
      </c>
      <c r="BI100" s="13" t="s">
        <v>386</v>
      </c>
      <c r="BJ100" s="13" t="s">
        <v>387</v>
      </c>
      <c r="BK100" s="13" t="s">
        <v>387</v>
      </c>
      <c r="BL100" s="13" t="s">
        <v>387</v>
      </c>
      <c r="BM100" s="13" t="s">
        <v>388</v>
      </c>
      <c r="BN100" s="13" t="s">
        <v>388</v>
      </c>
      <c r="BO100" s="13" t="s">
        <v>388</v>
      </c>
      <c r="BP100" s="13" t="s">
        <v>388</v>
      </c>
      <c r="BQ100" s="12" t="s">
        <v>1184</v>
      </c>
      <c r="BR100" s="13" t="s">
        <v>22</v>
      </c>
      <c r="BS100" s="11"/>
      <c r="BT100" s="11"/>
      <c r="BU100" s="11"/>
      <c r="BV100" s="13" t="s">
        <v>1455</v>
      </c>
      <c r="BW100" s="13" t="s">
        <v>1455</v>
      </c>
      <c r="BX100" s="13" t="s">
        <v>1455</v>
      </c>
      <c r="BY100" s="13" t="s">
        <v>1455</v>
      </c>
      <c r="BZ100" s="13" t="s">
        <v>1455</v>
      </c>
      <c r="CA100" s="13" t="s">
        <v>1456</v>
      </c>
      <c r="CB100" s="13" t="s">
        <v>1456</v>
      </c>
      <c r="CC100" s="13" t="s">
        <v>1456</v>
      </c>
      <c r="CD100" s="13" t="s">
        <v>1457</v>
      </c>
      <c r="CE100" s="12" t="s">
        <v>1184</v>
      </c>
      <c r="CF100" s="13" t="s">
        <v>1457</v>
      </c>
      <c r="CG100" s="13" t="s">
        <v>1457</v>
      </c>
      <c r="CH100" s="13" t="s">
        <v>1458</v>
      </c>
      <c r="CI100" s="13" t="s">
        <v>1458</v>
      </c>
      <c r="CJ100" s="13" t="s">
        <v>1458</v>
      </c>
      <c r="CK100" s="13" t="s">
        <v>1458</v>
      </c>
      <c r="CL100" s="13" t="s">
        <v>577</v>
      </c>
      <c r="CM100" s="13" t="s">
        <v>577</v>
      </c>
      <c r="CN100" s="12" t="s">
        <v>1184</v>
      </c>
      <c r="CO100" s="13" t="s">
        <v>22</v>
      </c>
      <c r="CP100" s="11"/>
      <c r="CQ100" s="11"/>
      <c r="CR100" s="11"/>
      <c r="CS100" s="90"/>
      <c r="CT100" s="90"/>
      <c r="CU100" s="90"/>
      <c r="CV100" s="90"/>
      <c r="CW100" s="90"/>
      <c r="CX100" s="90"/>
      <c r="CY100" s="90"/>
      <c r="CZ100" s="90"/>
      <c r="DA100" s="90"/>
      <c r="DB100" s="90"/>
      <c r="DC100" s="90"/>
      <c r="DD100" s="90"/>
      <c r="DE100" s="90"/>
      <c r="DF100" s="90"/>
      <c r="DG100" s="90"/>
      <c r="DH100" s="90"/>
      <c r="DI100" s="90"/>
      <c r="DJ100" s="90"/>
      <c r="DK100" s="90"/>
      <c r="DL100" s="90"/>
      <c r="DM100" s="11"/>
      <c r="DN100" s="11"/>
      <c r="DO100" s="11"/>
      <c r="DP100" s="13" t="s">
        <v>1459</v>
      </c>
      <c r="DQ100" s="13" t="s">
        <v>1459</v>
      </c>
      <c r="DR100" s="13" t="s">
        <v>1459</v>
      </c>
      <c r="DS100" s="13" t="s">
        <v>1460</v>
      </c>
      <c r="DT100" s="12" t="s">
        <v>1184</v>
      </c>
      <c r="DU100" s="13" t="s">
        <v>394</v>
      </c>
      <c r="DV100" s="13" t="s">
        <v>394</v>
      </c>
      <c r="DW100" s="13" t="s">
        <v>244</v>
      </c>
      <c r="DX100" s="13" t="s">
        <v>244</v>
      </c>
      <c r="DY100" s="13" t="s">
        <v>395</v>
      </c>
      <c r="DZ100" s="12" t="s">
        <v>1184</v>
      </c>
      <c r="EA100" s="13" t="s">
        <v>22</v>
      </c>
      <c r="EB100" s="91" t="s">
        <v>23</v>
      </c>
      <c r="EC100" s="91" t="s">
        <v>23</v>
      </c>
      <c r="ED100" s="91" t="s">
        <v>23</v>
      </c>
      <c r="EE100" s="13" t="s">
        <v>2143</v>
      </c>
      <c r="EF100" s="13" t="s">
        <v>2143</v>
      </c>
      <c r="EG100" s="13" t="s">
        <v>2143</v>
      </c>
      <c r="EH100" s="13" t="s">
        <v>2143</v>
      </c>
      <c r="EI100" s="13" t="s">
        <v>2143</v>
      </c>
    </row>
    <row r="101" spans="1:139" ht="43.2" x14ac:dyDescent="0.3">
      <c r="A101" s="553"/>
      <c r="B101" s="109" t="s">
        <v>46</v>
      </c>
      <c r="D101" s="88"/>
      <c r="E101" s="90"/>
      <c r="F101" s="90"/>
      <c r="G101" s="90"/>
      <c r="H101" s="90"/>
      <c r="I101" s="90"/>
      <c r="J101" s="90"/>
      <c r="K101" s="90"/>
      <c r="L101" s="90"/>
      <c r="M101" s="90"/>
      <c r="N101" s="90"/>
      <c r="O101" s="90"/>
      <c r="P101" s="90"/>
      <c r="Q101" s="90"/>
      <c r="R101" s="90"/>
      <c r="S101" s="90"/>
      <c r="T101" s="90"/>
      <c r="U101" s="90"/>
      <c r="V101" s="90"/>
      <c r="W101" s="90"/>
      <c r="X101" s="90"/>
      <c r="Y101" s="11"/>
      <c r="Z101" s="11"/>
      <c r="AA101" s="11"/>
      <c r="AB101" s="90"/>
      <c r="AC101" s="90"/>
      <c r="AD101" s="90"/>
      <c r="AE101" s="90"/>
      <c r="AF101" s="90"/>
      <c r="AG101" s="90"/>
      <c r="AH101" s="90"/>
      <c r="AI101" s="90"/>
      <c r="AJ101" s="90"/>
      <c r="AK101" s="90"/>
      <c r="AL101" s="90"/>
      <c r="AM101" s="90"/>
      <c r="AN101" s="90"/>
      <c r="AO101" s="90"/>
      <c r="AP101" s="90"/>
      <c r="AQ101" s="90"/>
      <c r="AR101" s="90"/>
      <c r="AS101" s="90"/>
      <c r="AT101" s="90"/>
      <c r="AU101" s="90"/>
      <c r="AV101" s="11"/>
      <c r="AW101" s="11"/>
      <c r="AX101" s="11"/>
      <c r="AY101" s="13" t="s">
        <v>1461</v>
      </c>
      <c r="AZ101" s="13" t="s">
        <v>1462</v>
      </c>
      <c r="BA101" s="13" t="s">
        <v>1463</v>
      </c>
      <c r="BB101" s="13" t="s">
        <v>1464</v>
      </c>
      <c r="BC101" s="13" t="s">
        <v>1465</v>
      </c>
      <c r="BD101" s="13" t="s">
        <v>263</v>
      </c>
      <c r="BE101" s="13" t="s">
        <v>1466</v>
      </c>
      <c r="BF101" s="13" t="s">
        <v>1466</v>
      </c>
      <c r="BG101" s="12" t="s">
        <v>1184</v>
      </c>
      <c r="BH101" s="13" t="s">
        <v>262</v>
      </c>
      <c r="BI101" s="13" t="s">
        <v>262</v>
      </c>
      <c r="BJ101" s="13" t="s">
        <v>1467</v>
      </c>
      <c r="BK101" s="13" t="s">
        <v>261</v>
      </c>
      <c r="BL101" s="13" t="s">
        <v>261</v>
      </c>
      <c r="BM101" s="13" t="s">
        <v>1468</v>
      </c>
      <c r="BN101" s="13" t="s">
        <v>248</v>
      </c>
      <c r="BO101" s="13" t="s">
        <v>1469</v>
      </c>
      <c r="BP101" s="13" t="s">
        <v>1469</v>
      </c>
      <c r="BQ101" s="12" t="s">
        <v>1184</v>
      </c>
      <c r="BR101" s="13" t="s">
        <v>22</v>
      </c>
      <c r="BS101" s="11"/>
      <c r="BT101" s="11"/>
      <c r="BU101" s="11"/>
      <c r="BV101" s="13" t="s">
        <v>1470</v>
      </c>
      <c r="BW101" s="13" t="s">
        <v>1470</v>
      </c>
      <c r="BX101" s="13" t="s">
        <v>1471</v>
      </c>
      <c r="BY101" s="13" t="s">
        <v>1472</v>
      </c>
      <c r="BZ101" s="13" t="s">
        <v>1472</v>
      </c>
      <c r="CA101" s="13" t="s">
        <v>1473</v>
      </c>
      <c r="CB101" s="13" t="s">
        <v>1473</v>
      </c>
      <c r="CC101" s="13" t="s">
        <v>1479</v>
      </c>
      <c r="CD101" s="13" t="s">
        <v>1480</v>
      </c>
      <c r="CE101" s="12" t="s">
        <v>1184</v>
      </c>
      <c r="CF101" s="13" t="s">
        <v>1480</v>
      </c>
      <c r="CG101" s="13" t="s">
        <v>1478</v>
      </c>
      <c r="CH101" s="13" t="s">
        <v>1477</v>
      </c>
      <c r="CI101" s="13" t="s">
        <v>1477</v>
      </c>
      <c r="CJ101" s="13" t="s">
        <v>1477</v>
      </c>
      <c r="CK101" s="13" t="s">
        <v>1475</v>
      </c>
      <c r="CL101" s="13" t="s">
        <v>1475</v>
      </c>
      <c r="CM101" s="13" t="s">
        <v>1474</v>
      </c>
      <c r="CN101" s="12" t="s">
        <v>1184</v>
      </c>
      <c r="CO101" s="13" t="s">
        <v>22</v>
      </c>
      <c r="CP101" s="11"/>
      <c r="CQ101" s="11"/>
      <c r="CR101" s="11"/>
      <c r="CS101" s="90"/>
      <c r="CT101" s="90"/>
      <c r="CU101" s="90"/>
      <c r="CV101" s="90"/>
      <c r="CW101" s="90"/>
      <c r="CX101" s="90"/>
      <c r="CY101" s="90"/>
      <c r="CZ101" s="90"/>
      <c r="DA101" s="90"/>
      <c r="DB101" s="90"/>
      <c r="DC101" s="90"/>
      <c r="DD101" s="90"/>
      <c r="DE101" s="90"/>
      <c r="DF101" s="90"/>
      <c r="DG101" s="90"/>
      <c r="DH101" s="90"/>
      <c r="DI101" s="90"/>
      <c r="DJ101" s="90"/>
      <c r="DK101" s="90"/>
      <c r="DL101" s="90"/>
      <c r="DM101" s="11"/>
      <c r="DN101" s="11"/>
      <c r="DO101" s="11"/>
      <c r="DP101" s="90"/>
      <c r="DQ101" s="90"/>
      <c r="DR101" s="90"/>
      <c r="DS101" s="90"/>
      <c r="DT101" s="90"/>
      <c r="DU101" s="90"/>
      <c r="DV101" s="90"/>
      <c r="DW101" s="90"/>
      <c r="DX101" s="90"/>
      <c r="DY101" s="90"/>
      <c r="DZ101" s="90"/>
      <c r="EA101" s="90"/>
      <c r="EB101" s="91" t="s">
        <v>23</v>
      </c>
      <c r="EC101" s="91" t="s">
        <v>23</v>
      </c>
      <c r="ED101" s="91" t="s">
        <v>23</v>
      </c>
      <c r="EE101" s="90"/>
      <c r="EF101" s="90"/>
      <c r="EG101" s="90"/>
      <c r="EH101" s="90"/>
      <c r="EI101" s="90"/>
    </row>
    <row r="102" spans="1:139" ht="36" customHeight="1" x14ac:dyDescent="0.3">
      <c r="A102" s="196"/>
      <c r="B102" s="108" t="s">
        <v>0</v>
      </c>
      <c r="D102" s="88"/>
      <c r="E102" s="90"/>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3"/>
      <c r="AK102" s="13"/>
      <c r="AL102" s="13"/>
      <c r="AM102" s="13"/>
      <c r="AN102" s="13"/>
      <c r="AO102" s="13"/>
      <c r="AP102" s="13"/>
      <c r="AQ102" s="13"/>
      <c r="AR102" s="13"/>
      <c r="AS102" s="13"/>
      <c r="AT102" s="13"/>
      <c r="AU102" s="13"/>
      <c r="AV102" s="11"/>
      <c r="AW102" s="11"/>
      <c r="AX102" s="11"/>
      <c r="AY102" s="51"/>
      <c r="AZ102" s="51"/>
      <c r="BA102" s="51"/>
      <c r="BB102" s="51"/>
      <c r="BC102" s="51"/>
      <c r="BD102" s="51"/>
      <c r="BE102" s="51"/>
      <c r="BF102" s="51"/>
      <c r="BG102" s="51"/>
      <c r="BH102" s="51"/>
      <c r="BI102" s="51"/>
      <c r="BJ102" s="51"/>
      <c r="BK102" s="51"/>
      <c r="BL102" s="51"/>
      <c r="BM102" s="51"/>
      <c r="BN102" s="51"/>
      <c r="BO102" s="51"/>
      <c r="BP102" s="51"/>
      <c r="BQ102" s="51"/>
      <c r="BR102" s="51"/>
      <c r="BS102" s="11"/>
      <c r="BT102" s="11"/>
      <c r="BU102" s="11"/>
      <c r="BV102" s="13"/>
      <c r="BW102" s="13"/>
      <c r="BX102" s="13"/>
      <c r="BY102" s="13"/>
      <c r="BZ102" s="13"/>
      <c r="CA102" s="13"/>
      <c r="CB102" s="13"/>
      <c r="CC102" s="13"/>
      <c r="CD102" s="13"/>
      <c r="CE102" s="13"/>
      <c r="CF102" s="13"/>
      <c r="CG102" s="13"/>
      <c r="CH102" s="13"/>
      <c r="CI102" s="13"/>
      <c r="CJ102" s="13"/>
      <c r="CK102" s="13"/>
      <c r="CL102" s="13"/>
      <c r="CM102" s="13"/>
      <c r="CN102" s="13"/>
      <c r="CO102" s="13"/>
      <c r="CP102" s="11"/>
      <c r="CQ102" s="11"/>
      <c r="CR102" s="11"/>
      <c r="CS102" s="13"/>
      <c r="CT102" s="13"/>
      <c r="CU102" s="13"/>
      <c r="CV102" s="13"/>
      <c r="CW102" s="13"/>
      <c r="CX102" s="13"/>
      <c r="CY102" s="13"/>
      <c r="CZ102" s="13"/>
      <c r="DA102" s="13"/>
      <c r="DB102" s="13"/>
      <c r="DC102" s="13"/>
      <c r="DD102" s="13"/>
      <c r="DE102" s="13"/>
      <c r="DF102" s="13"/>
      <c r="DG102" s="13"/>
      <c r="DH102" s="13"/>
      <c r="DI102" s="13"/>
      <c r="DJ102" s="13"/>
      <c r="DK102" s="13"/>
      <c r="DL102" s="13"/>
      <c r="DM102" s="11"/>
      <c r="DN102" s="11"/>
      <c r="DO102" s="11"/>
      <c r="DP102" s="90"/>
      <c r="DQ102" s="90"/>
      <c r="DR102" s="90"/>
      <c r="DS102" s="90"/>
      <c r="DT102" s="90"/>
      <c r="DU102" s="90"/>
      <c r="DV102" s="90"/>
      <c r="DW102" s="90"/>
      <c r="DX102" s="90"/>
      <c r="DY102" s="90"/>
      <c r="DZ102" s="90"/>
      <c r="EA102" s="90"/>
      <c r="EB102" s="91" t="s">
        <v>23</v>
      </c>
      <c r="EC102" s="91" t="s">
        <v>23</v>
      </c>
      <c r="ED102" s="91" t="s">
        <v>23</v>
      </c>
      <c r="EE102" s="90"/>
      <c r="EF102" s="90"/>
      <c r="EG102" s="90"/>
      <c r="EH102" s="90"/>
      <c r="EI102" s="90"/>
    </row>
    <row r="103" spans="1:139" ht="36" customHeight="1" x14ac:dyDescent="0.3">
      <c r="A103" s="196"/>
      <c r="B103" s="144" t="s">
        <v>887</v>
      </c>
      <c r="D103" s="88"/>
      <c r="E103" s="88"/>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3"/>
      <c r="AK103" s="13"/>
      <c r="AL103" s="13"/>
      <c r="AM103" s="13"/>
      <c r="AN103" s="13"/>
      <c r="AO103" s="13"/>
      <c r="AP103" s="13"/>
      <c r="AQ103" s="13"/>
      <c r="AR103" s="13"/>
      <c r="AS103" s="13"/>
      <c r="AT103" s="13"/>
      <c r="AU103" s="13"/>
      <c r="AV103" s="11"/>
      <c r="AW103" s="11"/>
      <c r="AX103" s="11"/>
      <c r="AY103" s="51"/>
      <c r="AZ103" s="51"/>
      <c r="BA103" s="51"/>
      <c r="BB103" s="51"/>
      <c r="BC103" s="51"/>
      <c r="BD103" s="51"/>
      <c r="BE103" s="51"/>
      <c r="BF103" s="51"/>
      <c r="BG103" s="51"/>
      <c r="BH103" s="51"/>
      <c r="BI103" s="51"/>
      <c r="BJ103" s="51"/>
      <c r="BK103" s="51"/>
      <c r="BL103" s="51"/>
      <c r="BM103" s="51"/>
      <c r="BN103" s="51"/>
      <c r="BO103" s="51"/>
      <c r="BP103" s="51"/>
      <c r="BQ103" s="51"/>
      <c r="BR103" s="51"/>
      <c r="BS103" s="11"/>
      <c r="BT103" s="11"/>
      <c r="BU103" s="11"/>
      <c r="BV103" s="13"/>
      <c r="BW103" s="13"/>
      <c r="BX103" s="13"/>
      <c r="BY103" s="13"/>
      <c r="BZ103" s="13"/>
      <c r="CA103" s="13"/>
      <c r="CB103" s="13"/>
      <c r="CC103" s="13"/>
      <c r="CD103" s="13"/>
      <c r="CE103" s="13"/>
      <c r="CF103" s="13"/>
      <c r="CG103" s="13"/>
      <c r="CH103" s="13"/>
      <c r="CI103" s="13"/>
      <c r="CJ103" s="13"/>
      <c r="CK103" s="13"/>
      <c r="CL103" s="13"/>
      <c r="CM103" s="13"/>
      <c r="CN103" s="13"/>
      <c r="CO103" s="13"/>
      <c r="CP103" s="11"/>
      <c r="CQ103" s="11"/>
      <c r="CR103" s="11"/>
      <c r="CS103" s="13"/>
      <c r="CT103" s="13"/>
      <c r="CU103" s="13"/>
      <c r="CV103" s="13"/>
      <c r="CW103" s="13"/>
      <c r="CX103" s="13"/>
      <c r="CY103" s="13"/>
      <c r="CZ103" s="13"/>
      <c r="DA103" s="13"/>
      <c r="DB103" s="13"/>
      <c r="DC103" s="13"/>
      <c r="DD103" s="13"/>
      <c r="DE103" s="13"/>
      <c r="DF103" s="13"/>
      <c r="DG103" s="13"/>
      <c r="DH103" s="13"/>
      <c r="DI103" s="13"/>
      <c r="DJ103" s="13"/>
      <c r="DK103" s="13"/>
      <c r="DL103" s="13"/>
      <c r="DM103" s="11"/>
      <c r="DN103" s="11"/>
      <c r="DO103" s="11"/>
      <c r="DP103" s="13"/>
      <c r="DQ103" s="13"/>
      <c r="DR103" s="13"/>
      <c r="DS103" s="13"/>
      <c r="DT103" s="13"/>
      <c r="DU103" s="13"/>
      <c r="DV103" s="13"/>
      <c r="DW103" s="13"/>
      <c r="DX103" s="13"/>
      <c r="DY103" s="13"/>
      <c r="DZ103" s="13"/>
      <c r="EA103" s="13"/>
      <c r="EB103" s="91" t="s">
        <v>23</v>
      </c>
      <c r="EC103" s="91" t="s">
        <v>23</v>
      </c>
      <c r="ED103" s="91" t="s">
        <v>23</v>
      </c>
      <c r="EE103" s="13"/>
      <c r="EF103" s="13"/>
      <c r="EG103" s="13"/>
      <c r="EH103" s="13"/>
      <c r="EI103" s="13"/>
    </row>
    <row r="104" spans="1:139" ht="14.25" customHeight="1" x14ac:dyDescent="0.3"/>
    <row r="105" spans="1:139" ht="14.25" customHeight="1" thickBot="1" x14ac:dyDescent="0.35"/>
    <row r="106" spans="1:139" ht="14.25" customHeight="1" x14ac:dyDescent="0.3">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218"/>
      <c r="EB106" s="218"/>
      <c r="EC106" s="218"/>
      <c r="ED106" s="218"/>
      <c r="EE106" s="218"/>
      <c r="EF106" s="218"/>
      <c r="EG106" s="218"/>
      <c r="EH106" s="218"/>
      <c r="EI106" s="218"/>
    </row>
    <row r="107" spans="1:139" ht="14.25" customHeight="1" x14ac:dyDescent="0.3"/>
    <row r="108" spans="1:139" ht="42.75" customHeight="1" x14ac:dyDescent="0.3">
      <c r="A108" s="549" t="s">
        <v>48</v>
      </c>
      <c r="B108" s="101" t="s">
        <v>29</v>
      </c>
      <c r="D108" s="88"/>
      <c r="E108" s="13" t="s">
        <v>1196</v>
      </c>
      <c r="F108" s="13" t="s">
        <v>1180</v>
      </c>
      <c r="G108" s="13" t="s">
        <v>1180</v>
      </c>
      <c r="H108" s="13" t="s">
        <v>1180</v>
      </c>
      <c r="I108" s="13" t="s">
        <v>1181</v>
      </c>
      <c r="J108" s="13" t="s">
        <v>1182</v>
      </c>
      <c r="K108" s="13" t="s">
        <v>1182</v>
      </c>
      <c r="L108" s="13" t="s">
        <v>1182</v>
      </c>
      <c r="M108" s="13" t="s">
        <v>1182</v>
      </c>
      <c r="N108" s="12" t="s">
        <v>1184</v>
      </c>
      <c r="O108" s="13" t="s">
        <v>1183</v>
      </c>
      <c r="P108" s="13" t="s">
        <v>1183</v>
      </c>
      <c r="Q108" s="13" t="s">
        <v>1183</v>
      </c>
      <c r="R108" s="13" t="s">
        <v>1183</v>
      </c>
      <c r="S108" s="13" t="s">
        <v>1185</v>
      </c>
      <c r="T108" s="13" t="s">
        <v>1185</v>
      </c>
      <c r="U108" s="13" t="s">
        <v>81</v>
      </c>
      <c r="V108" s="13" t="s">
        <v>81</v>
      </c>
      <c r="W108" s="12" t="s">
        <v>1184</v>
      </c>
      <c r="X108" s="13" t="s">
        <v>22</v>
      </c>
      <c r="Y108" s="11"/>
      <c r="Z108" s="11"/>
      <c r="AA108" s="11"/>
      <c r="AB108" s="13" t="s">
        <v>1186</v>
      </c>
      <c r="AC108" s="13" t="s">
        <v>1186</v>
      </c>
      <c r="AD108" s="13" t="s">
        <v>1186</v>
      </c>
      <c r="AE108" s="13" t="s">
        <v>1186</v>
      </c>
      <c r="AF108" s="13" t="s">
        <v>437</v>
      </c>
      <c r="AG108" s="13" t="s">
        <v>437</v>
      </c>
      <c r="AH108" s="13" t="s">
        <v>438</v>
      </c>
      <c r="AI108" s="13" t="s">
        <v>1187</v>
      </c>
      <c r="AJ108" s="12" t="s">
        <v>1184</v>
      </c>
      <c r="AK108" s="13" t="s">
        <v>1188</v>
      </c>
      <c r="AL108" s="13" t="s">
        <v>1188</v>
      </c>
      <c r="AM108" s="13" t="s">
        <v>439</v>
      </c>
      <c r="AN108" s="13" t="s">
        <v>440</v>
      </c>
      <c r="AO108" s="13" t="s">
        <v>441</v>
      </c>
      <c r="AP108" s="13" t="s">
        <v>1189</v>
      </c>
      <c r="AQ108" s="13" t="s">
        <v>1190</v>
      </c>
      <c r="AR108" s="13" t="s">
        <v>1190</v>
      </c>
      <c r="AS108" s="13" t="s">
        <v>1190</v>
      </c>
      <c r="AT108" s="12" t="s">
        <v>1184</v>
      </c>
      <c r="AU108" s="13" t="s">
        <v>22</v>
      </c>
      <c r="AV108" s="11"/>
      <c r="AW108" s="11"/>
      <c r="AX108" s="11"/>
      <c r="AY108" s="13" t="s">
        <v>80</v>
      </c>
      <c r="AZ108" s="13" t="s">
        <v>1191</v>
      </c>
      <c r="BA108" s="13" t="s">
        <v>448</v>
      </c>
      <c r="BB108" s="13" t="s">
        <v>449</v>
      </c>
      <c r="BC108" s="13" t="s">
        <v>1192</v>
      </c>
      <c r="BD108" s="13" t="s">
        <v>1193</v>
      </c>
      <c r="BE108" s="13" t="s">
        <v>1193</v>
      </c>
      <c r="BF108" s="13" t="s">
        <v>1193</v>
      </c>
      <c r="BG108" s="12" t="s">
        <v>1184</v>
      </c>
      <c r="BH108" s="13" t="s">
        <v>1194</v>
      </c>
      <c r="BI108" s="13" t="s">
        <v>1194</v>
      </c>
      <c r="BJ108" s="13" t="s">
        <v>1195</v>
      </c>
      <c r="BK108" s="13" t="s">
        <v>1195</v>
      </c>
      <c r="BL108" s="13" t="s">
        <v>82</v>
      </c>
      <c r="BM108" s="13" t="s">
        <v>82</v>
      </c>
      <c r="BN108" s="13" t="s">
        <v>82</v>
      </c>
      <c r="BO108" s="13" t="s">
        <v>442</v>
      </c>
      <c r="BP108" s="13" t="s">
        <v>771</v>
      </c>
      <c r="BQ108" s="12" t="s">
        <v>1184</v>
      </c>
      <c r="BR108" s="13" t="s">
        <v>22</v>
      </c>
      <c r="BS108" s="11"/>
      <c r="BT108" s="11"/>
      <c r="BU108" s="11"/>
      <c r="BV108" s="90"/>
      <c r="BW108" s="90"/>
      <c r="BX108" s="90"/>
      <c r="BY108" s="90"/>
      <c r="BZ108" s="90"/>
      <c r="CA108" s="90"/>
      <c r="CB108" s="90"/>
      <c r="CC108" s="90"/>
      <c r="CD108" s="90"/>
      <c r="CE108" s="90"/>
      <c r="CF108" s="90"/>
      <c r="CG108" s="90"/>
      <c r="CH108" s="90"/>
      <c r="CI108" s="90"/>
      <c r="CJ108" s="90"/>
      <c r="CK108" s="90"/>
      <c r="CL108" s="90"/>
      <c r="CM108" s="90"/>
      <c r="CN108" s="90"/>
      <c r="CO108" s="90"/>
      <c r="CP108" s="11"/>
      <c r="CQ108" s="11"/>
      <c r="CR108" s="11"/>
      <c r="CS108" s="90"/>
      <c r="CT108" s="90"/>
      <c r="CU108" s="90"/>
      <c r="CV108" s="90"/>
      <c r="CW108" s="90"/>
      <c r="CX108" s="90"/>
      <c r="CY108" s="90"/>
      <c r="CZ108" s="90"/>
      <c r="DA108" s="90"/>
      <c r="DB108" s="90"/>
      <c r="DC108" s="90"/>
      <c r="DD108" s="90"/>
      <c r="DE108" s="90"/>
      <c r="DF108" s="90"/>
      <c r="DG108" s="90"/>
      <c r="DH108" s="90"/>
      <c r="DI108" s="90"/>
      <c r="DJ108" s="90"/>
      <c r="DK108" s="90"/>
      <c r="DL108" s="90"/>
      <c r="DM108" s="11"/>
      <c r="DN108" s="11"/>
      <c r="DO108" s="11"/>
      <c r="DP108" s="90"/>
      <c r="DQ108" s="90"/>
      <c r="DR108" s="90"/>
      <c r="DS108" s="90"/>
      <c r="DT108" s="90"/>
      <c r="DU108" s="90"/>
      <c r="DV108" s="90"/>
      <c r="DW108" s="90"/>
      <c r="DX108" s="90"/>
      <c r="DY108" s="90"/>
      <c r="DZ108" s="90"/>
      <c r="EA108" s="90"/>
      <c r="EB108" s="91" t="s">
        <v>23</v>
      </c>
      <c r="EC108" s="91" t="s">
        <v>23</v>
      </c>
      <c r="ED108" s="91" t="s">
        <v>23</v>
      </c>
      <c r="EE108" s="90"/>
      <c r="EF108" s="90"/>
      <c r="EG108" s="90"/>
      <c r="EH108" s="90"/>
      <c r="EI108" s="90"/>
    </row>
    <row r="109" spans="1:139" ht="28.8" x14ac:dyDescent="0.3">
      <c r="A109" s="549"/>
      <c r="B109" s="101" t="s">
        <v>30</v>
      </c>
      <c r="D109" s="88"/>
      <c r="E109" s="90"/>
      <c r="F109" s="90"/>
      <c r="G109" s="90"/>
      <c r="H109" s="90"/>
      <c r="I109" s="90"/>
      <c r="J109" s="90"/>
      <c r="K109" s="90"/>
      <c r="L109" s="90"/>
      <c r="M109" s="90"/>
      <c r="N109" s="90"/>
      <c r="O109" s="90"/>
      <c r="P109" s="90"/>
      <c r="Q109" s="90"/>
      <c r="R109" s="90"/>
      <c r="S109" s="90"/>
      <c r="T109" s="90"/>
      <c r="U109" s="90"/>
      <c r="V109" s="90"/>
      <c r="W109" s="90"/>
      <c r="X109" s="90"/>
      <c r="Y109" s="11"/>
      <c r="Z109" s="11"/>
      <c r="AA109" s="11"/>
      <c r="AB109" s="90"/>
      <c r="AC109" s="90"/>
      <c r="AD109" s="90"/>
      <c r="AE109" s="90"/>
      <c r="AF109" s="90"/>
      <c r="AG109" s="90"/>
      <c r="AH109" s="90"/>
      <c r="AI109" s="90"/>
      <c r="AJ109" s="90"/>
      <c r="AK109" s="90"/>
      <c r="AL109" s="90"/>
      <c r="AM109" s="90"/>
      <c r="AN109" s="90"/>
      <c r="AO109" s="90"/>
      <c r="AP109" s="90"/>
      <c r="AQ109" s="90"/>
      <c r="AR109" s="90"/>
      <c r="AS109" s="90"/>
      <c r="AT109" s="90"/>
      <c r="AU109" s="90"/>
      <c r="AV109" s="11"/>
      <c r="AW109" s="11"/>
      <c r="AX109" s="11"/>
      <c r="AY109" s="13" t="s">
        <v>1197</v>
      </c>
      <c r="AZ109" s="13" t="s">
        <v>1197</v>
      </c>
      <c r="BA109" s="13" t="s">
        <v>1198</v>
      </c>
      <c r="BB109" s="13" t="s">
        <v>1198</v>
      </c>
      <c r="BC109" s="13" t="s">
        <v>1199</v>
      </c>
      <c r="BD109" s="13" t="s">
        <v>1199</v>
      </c>
      <c r="BE109" s="13" t="s">
        <v>1199</v>
      </c>
      <c r="BF109" s="13" t="s">
        <v>1199</v>
      </c>
      <c r="BG109" s="12" t="s">
        <v>1184</v>
      </c>
      <c r="BH109" s="13" t="s">
        <v>1200</v>
      </c>
      <c r="BI109" s="13" t="s">
        <v>1200</v>
      </c>
      <c r="BJ109" s="13" t="s">
        <v>1200</v>
      </c>
      <c r="BK109" s="13" t="s">
        <v>1201</v>
      </c>
      <c r="BL109" s="13" t="s">
        <v>1202</v>
      </c>
      <c r="BM109" s="13" t="s">
        <v>1203</v>
      </c>
      <c r="BN109" s="13" t="s">
        <v>1203</v>
      </c>
      <c r="BO109" s="13" t="s">
        <v>1203</v>
      </c>
      <c r="BP109" s="13" t="s">
        <v>1203</v>
      </c>
      <c r="BQ109" s="12" t="s">
        <v>1184</v>
      </c>
      <c r="BR109" s="13" t="s">
        <v>22</v>
      </c>
      <c r="BS109" s="11"/>
      <c r="BT109" s="11"/>
      <c r="BU109" s="11"/>
      <c r="BV109" s="13" t="s">
        <v>1204</v>
      </c>
      <c r="BW109" s="13" t="s">
        <v>1204</v>
      </c>
      <c r="BX109" s="13" t="s">
        <v>1204</v>
      </c>
      <c r="BY109" s="13" t="s">
        <v>1204</v>
      </c>
      <c r="BZ109" s="13" t="s">
        <v>1204</v>
      </c>
      <c r="CA109" s="13" t="s">
        <v>1204</v>
      </c>
      <c r="CB109" s="13" t="s">
        <v>1205</v>
      </c>
      <c r="CC109" s="13" t="s">
        <v>1205</v>
      </c>
      <c r="CD109" s="13" t="s">
        <v>1205</v>
      </c>
      <c r="CE109" s="12" t="s">
        <v>1184</v>
      </c>
      <c r="CF109" s="13" t="s">
        <v>1206</v>
      </c>
      <c r="CG109" s="13" t="s">
        <v>1206</v>
      </c>
      <c r="CH109" s="13" t="s">
        <v>1206</v>
      </c>
      <c r="CI109" s="13" t="s">
        <v>1206</v>
      </c>
      <c r="CJ109" s="13" t="s">
        <v>1206</v>
      </c>
      <c r="CK109" s="13" t="s">
        <v>1207</v>
      </c>
      <c r="CL109" s="13" t="s">
        <v>1207</v>
      </c>
      <c r="CM109" s="13" t="s">
        <v>1207</v>
      </c>
      <c r="CN109" s="12" t="s">
        <v>1184</v>
      </c>
      <c r="CO109" s="13" t="s">
        <v>22</v>
      </c>
      <c r="CP109" s="11"/>
      <c r="CQ109" s="11"/>
      <c r="CR109" s="11"/>
      <c r="CS109" s="13" t="s">
        <v>1207</v>
      </c>
      <c r="CT109" s="13" t="s">
        <v>1208</v>
      </c>
      <c r="CU109" s="13" t="s">
        <v>1208</v>
      </c>
      <c r="CV109" s="13" t="s">
        <v>1208</v>
      </c>
      <c r="CW109" s="13" t="s">
        <v>1208</v>
      </c>
      <c r="CX109" s="13" t="s">
        <v>1208</v>
      </c>
      <c r="CY109" s="13" t="s">
        <v>1209</v>
      </c>
      <c r="CZ109" s="13" t="s">
        <v>1209</v>
      </c>
      <c r="DA109" s="12" t="s">
        <v>1184</v>
      </c>
      <c r="DB109" s="13" t="s">
        <v>1210</v>
      </c>
      <c r="DC109" s="13" t="s">
        <v>1210</v>
      </c>
      <c r="DD109" s="13" t="s">
        <v>1210</v>
      </c>
      <c r="DE109" s="13" t="s">
        <v>1211</v>
      </c>
      <c r="DF109" s="13" t="s">
        <v>1211</v>
      </c>
      <c r="DG109" s="13" t="s">
        <v>1211</v>
      </c>
      <c r="DH109" s="13" t="s">
        <v>1211</v>
      </c>
      <c r="DI109" s="13" t="s">
        <v>1211</v>
      </c>
      <c r="DJ109" s="13" t="s">
        <v>1211</v>
      </c>
      <c r="DK109" s="12" t="s">
        <v>1184</v>
      </c>
      <c r="DL109" s="13" t="s">
        <v>22</v>
      </c>
      <c r="DM109" s="11"/>
      <c r="DN109" s="11"/>
      <c r="DO109" s="11"/>
      <c r="DP109" s="90"/>
      <c r="DQ109" s="90"/>
      <c r="DR109" s="90"/>
      <c r="DS109" s="90"/>
      <c r="DT109" s="90"/>
      <c r="DU109" s="90"/>
      <c r="DV109" s="90"/>
      <c r="DW109" s="90"/>
      <c r="DX109" s="90"/>
      <c r="DY109" s="90"/>
      <c r="DZ109" s="90"/>
      <c r="EA109" s="90"/>
      <c r="EB109" s="91" t="s">
        <v>23</v>
      </c>
      <c r="EC109" s="91" t="s">
        <v>23</v>
      </c>
      <c r="ED109" s="91" t="s">
        <v>23</v>
      </c>
      <c r="EE109" s="90"/>
      <c r="EF109" s="90"/>
      <c r="EG109" s="90"/>
      <c r="EH109" s="90"/>
      <c r="EI109" s="90"/>
    </row>
    <row r="110" spans="1:139" ht="28.8" x14ac:dyDescent="0.3">
      <c r="A110" s="549"/>
      <c r="B110" s="101" t="s">
        <v>31</v>
      </c>
      <c r="D110" s="88"/>
      <c r="E110" s="90"/>
      <c r="F110" s="90"/>
      <c r="G110" s="90"/>
      <c r="H110" s="90"/>
      <c r="I110" s="90"/>
      <c r="J110" s="90"/>
      <c r="K110" s="90"/>
      <c r="L110" s="90"/>
      <c r="M110" s="90"/>
      <c r="N110" s="90"/>
      <c r="O110" s="90"/>
      <c r="P110" s="90"/>
      <c r="Q110" s="90"/>
      <c r="R110" s="90"/>
      <c r="S110" s="90"/>
      <c r="T110" s="90"/>
      <c r="U110" s="90"/>
      <c r="V110" s="90"/>
      <c r="W110" s="90"/>
      <c r="X110" s="90"/>
      <c r="Y110" s="11"/>
      <c r="Z110" s="11"/>
      <c r="AA110" s="11"/>
      <c r="AB110" s="90"/>
      <c r="AC110" s="90"/>
      <c r="AD110" s="90"/>
      <c r="AE110" s="90"/>
      <c r="AF110" s="90"/>
      <c r="AG110" s="90"/>
      <c r="AH110" s="90"/>
      <c r="AI110" s="90"/>
      <c r="AJ110" s="90"/>
      <c r="AK110" s="90"/>
      <c r="AL110" s="90"/>
      <c r="AM110" s="90"/>
      <c r="AN110" s="90"/>
      <c r="AO110" s="90"/>
      <c r="AP110" s="90"/>
      <c r="AQ110" s="90"/>
      <c r="AR110" s="90"/>
      <c r="AS110" s="90"/>
      <c r="AT110" s="90"/>
      <c r="AU110" s="90"/>
      <c r="AV110" s="11"/>
      <c r="AW110" s="11"/>
      <c r="AX110" s="11"/>
      <c r="AY110" s="13" t="s">
        <v>1212</v>
      </c>
      <c r="AZ110" s="13" t="s">
        <v>1212</v>
      </c>
      <c r="BA110" s="13" t="s">
        <v>1212</v>
      </c>
      <c r="BB110" s="13" t="s">
        <v>1212</v>
      </c>
      <c r="BC110" s="13" t="s">
        <v>1216</v>
      </c>
      <c r="BD110" s="13" t="s">
        <v>1216</v>
      </c>
      <c r="BE110" s="13" t="s">
        <v>1216</v>
      </c>
      <c r="BF110" s="13" t="s">
        <v>1216</v>
      </c>
      <c r="BG110" s="12" t="s">
        <v>1184</v>
      </c>
      <c r="BH110" s="13" t="s">
        <v>1216</v>
      </c>
      <c r="BI110" s="13" t="s">
        <v>1216</v>
      </c>
      <c r="BJ110" s="13" t="s">
        <v>1216</v>
      </c>
      <c r="BK110" s="13" t="s">
        <v>1216</v>
      </c>
      <c r="BL110" s="13" t="s">
        <v>1215</v>
      </c>
      <c r="BM110" s="13" t="s">
        <v>1215</v>
      </c>
      <c r="BN110" s="13" t="s">
        <v>1215</v>
      </c>
      <c r="BO110" s="13" t="s">
        <v>1215</v>
      </c>
      <c r="BP110" s="13" t="s">
        <v>1215</v>
      </c>
      <c r="BQ110" s="12" t="s">
        <v>1184</v>
      </c>
      <c r="BR110" s="13" t="s">
        <v>22</v>
      </c>
      <c r="BS110" s="11"/>
      <c r="BT110" s="11"/>
      <c r="BU110" s="11"/>
      <c r="BV110" s="13" t="s">
        <v>1215</v>
      </c>
      <c r="BW110" s="13" t="s">
        <v>1215</v>
      </c>
      <c r="BX110" s="13" t="s">
        <v>1215</v>
      </c>
      <c r="BY110" s="13" t="s">
        <v>1215</v>
      </c>
      <c r="BZ110" s="13" t="s">
        <v>1215</v>
      </c>
      <c r="CA110" s="13" t="s">
        <v>1215</v>
      </c>
      <c r="CB110" s="13" t="s">
        <v>1215</v>
      </c>
      <c r="CC110" s="13" t="s">
        <v>1215</v>
      </c>
      <c r="CD110" s="13" t="s">
        <v>1215</v>
      </c>
      <c r="CE110" s="12" t="s">
        <v>1184</v>
      </c>
      <c r="CF110" s="13" t="s">
        <v>1215</v>
      </c>
      <c r="CG110" s="13" t="s">
        <v>1215</v>
      </c>
      <c r="CH110" s="13" t="s">
        <v>1214</v>
      </c>
      <c r="CI110" s="13" t="s">
        <v>1214</v>
      </c>
      <c r="CJ110" s="13" t="s">
        <v>1214</v>
      </c>
      <c r="CK110" s="13" t="s">
        <v>1214</v>
      </c>
      <c r="CL110" s="13" t="s">
        <v>1214</v>
      </c>
      <c r="CM110" s="13" t="s">
        <v>1214</v>
      </c>
      <c r="CN110" s="12" t="s">
        <v>1184</v>
      </c>
      <c r="CO110" s="13" t="s">
        <v>22</v>
      </c>
      <c r="CP110" s="11"/>
      <c r="CQ110" s="11"/>
      <c r="CR110" s="11"/>
      <c r="CS110" s="90"/>
      <c r="CT110" s="90"/>
      <c r="CU110" s="90"/>
      <c r="CV110" s="90"/>
      <c r="CW110" s="90"/>
      <c r="CX110" s="90"/>
      <c r="CY110" s="90"/>
      <c r="CZ110" s="90"/>
      <c r="DA110" s="90"/>
      <c r="DB110" s="90"/>
      <c r="DC110" s="90"/>
      <c r="DD110" s="90"/>
      <c r="DE110" s="90"/>
      <c r="DF110" s="90"/>
      <c r="DG110" s="90"/>
      <c r="DH110" s="90"/>
      <c r="DI110" s="90"/>
      <c r="DJ110" s="90"/>
      <c r="DK110" s="90"/>
      <c r="DL110" s="90"/>
      <c r="DM110" s="11"/>
      <c r="DN110" s="11"/>
      <c r="DO110" s="11"/>
      <c r="DP110" s="13" t="s">
        <v>1214</v>
      </c>
      <c r="DQ110" s="13" t="s">
        <v>1214</v>
      </c>
      <c r="DR110" s="13" t="s">
        <v>1213</v>
      </c>
      <c r="DS110" s="13" t="s">
        <v>1213</v>
      </c>
      <c r="DT110" s="12" t="s">
        <v>1184</v>
      </c>
      <c r="DU110" s="13" t="s">
        <v>1213</v>
      </c>
      <c r="DV110" s="13" t="s">
        <v>1213</v>
      </c>
      <c r="DW110" s="13" t="s">
        <v>1217</v>
      </c>
      <c r="DX110" s="13" t="s">
        <v>1217</v>
      </c>
      <c r="DY110" s="13" t="s">
        <v>1217</v>
      </c>
      <c r="DZ110" s="12" t="s">
        <v>1184</v>
      </c>
      <c r="EA110" s="13" t="s">
        <v>22</v>
      </c>
      <c r="EB110" s="91" t="s">
        <v>23</v>
      </c>
      <c r="EC110" s="91" t="s">
        <v>23</v>
      </c>
      <c r="ED110" s="91" t="s">
        <v>23</v>
      </c>
      <c r="EE110" s="13" t="s">
        <v>2143</v>
      </c>
      <c r="EF110" s="13" t="s">
        <v>2143</v>
      </c>
      <c r="EG110" s="13" t="s">
        <v>2143</v>
      </c>
      <c r="EH110" s="13" t="s">
        <v>2143</v>
      </c>
      <c r="EI110" s="13" t="s">
        <v>2143</v>
      </c>
    </row>
    <row r="111" spans="1:139" x14ac:dyDescent="0.3">
      <c r="A111" s="549"/>
      <c r="B111" s="101" t="s">
        <v>32</v>
      </c>
      <c r="D111" s="88"/>
      <c r="E111" s="13" t="s">
        <v>1196</v>
      </c>
      <c r="F111" s="13" t="s">
        <v>1218</v>
      </c>
      <c r="G111" s="13" t="s">
        <v>1218</v>
      </c>
      <c r="H111" s="13" t="s">
        <v>1219</v>
      </c>
      <c r="I111" s="13" t="s">
        <v>1219</v>
      </c>
      <c r="J111" s="13" t="s">
        <v>1219</v>
      </c>
      <c r="K111" s="13" t="s">
        <v>1220</v>
      </c>
      <c r="L111" s="13" t="s">
        <v>1220</v>
      </c>
      <c r="M111" s="13" t="s">
        <v>1220</v>
      </c>
      <c r="N111" s="12" t="s">
        <v>1184</v>
      </c>
      <c r="O111" s="13" t="s">
        <v>1221</v>
      </c>
      <c r="P111" s="13" t="s">
        <v>1221</v>
      </c>
      <c r="Q111" s="13" t="s">
        <v>1222</v>
      </c>
      <c r="R111" s="13" t="s">
        <v>1222</v>
      </c>
      <c r="S111" s="13" t="s">
        <v>1222</v>
      </c>
      <c r="T111" s="13" t="s">
        <v>1222</v>
      </c>
      <c r="U111" s="13" t="s">
        <v>1222</v>
      </c>
      <c r="V111" s="13" t="s">
        <v>1222</v>
      </c>
      <c r="W111" s="12" t="s">
        <v>1184</v>
      </c>
      <c r="X111" s="13" t="s">
        <v>22</v>
      </c>
      <c r="Y111" s="11"/>
      <c r="Z111" s="11"/>
      <c r="AA111" s="11"/>
      <c r="AB111" s="13" t="s">
        <v>1222</v>
      </c>
      <c r="AC111" s="13" t="s">
        <v>1222</v>
      </c>
      <c r="AD111" s="13" t="s">
        <v>1222</v>
      </c>
      <c r="AE111" s="13" t="s">
        <v>1223</v>
      </c>
      <c r="AF111" s="13" t="s">
        <v>1223</v>
      </c>
      <c r="AG111" s="13" t="s">
        <v>1223</v>
      </c>
      <c r="AH111" s="13" t="s">
        <v>1223</v>
      </c>
      <c r="AI111" s="13" t="s">
        <v>1223</v>
      </c>
      <c r="AJ111" s="12" t="s">
        <v>1184</v>
      </c>
      <c r="AK111" s="13" t="s">
        <v>1223</v>
      </c>
      <c r="AL111" s="13" t="s">
        <v>1224</v>
      </c>
      <c r="AM111" s="13" t="s">
        <v>1224</v>
      </c>
      <c r="AN111" s="13" t="s">
        <v>1224</v>
      </c>
      <c r="AO111" s="13" t="s">
        <v>1225</v>
      </c>
      <c r="AP111" s="13" t="s">
        <v>1225</v>
      </c>
      <c r="AQ111" s="13" t="s">
        <v>113</v>
      </c>
      <c r="AR111" s="13" t="s">
        <v>113</v>
      </c>
      <c r="AS111" s="13" t="s">
        <v>113</v>
      </c>
      <c r="AT111" s="12" t="s">
        <v>1184</v>
      </c>
      <c r="AU111" s="13" t="s">
        <v>22</v>
      </c>
      <c r="AV111" s="11"/>
      <c r="AW111" s="11"/>
      <c r="AX111" s="11"/>
      <c r="AY111" s="90"/>
      <c r="AZ111" s="90"/>
      <c r="BA111" s="90"/>
      <c r="BB111" s="90"/>
      <c r="BC111" s="90"/>
      <c r="BD111" s="90"/>
      <c r="BE111" s="90"/>
      <c r="BF111" s="90"/>
      <c r="BG111" s="90"/>
      <c r="BH111" s="90"/>
      <c r="BI111" s="90"/>
      <c r="BJ111" s="90"/>
      <c r="BK111" s="90"/>
      <c r="BL111" s="90"/>
      <c r="BM111" s="90"/>
      <c r="BN111" s="90"/>
      <c r="BO111" s="90"/>
      <c r="BP111" s="90"/>
      <c r="BQ111" s="90"/>
      <c r="BR111" s="90"/>
      <c r="BS111" s="11"/>
      <c r="BT111" s="11"/>
      <c r="BU111" s="11"/>
      <c r="BV111" s="90"/>
      <c r="BW111" s="90"/>
      <c r="BX111" s="90"/>
      <c r="BY111" s="90"/>
      <c r="BZ111" s="90"/>
      <c r="CA111" s="90"/>
      <c r="CB111" s="90"/>
      <c r="CC111" s="90"/>
      <c r="CD111" s="90"/>
      <c r="CE111" s="90"/>
      <c r="CF111" s="90"/>
      <c r="CG111" s="90"/>
      <c r="CH111" s="90"/>
      <c r="CI111" s="90"/>
      <c r="CJ111" s="90"/>
      <c r="CK111" s="90"/>
      <c r="CL111" s="90"/>
      <c r="CM111" s="90"/>
      <c r="CN111" s="90"/>
      <c r="CO111" s="90"/>
      <c r="CP111" s="11"/>
      <c r="CQ111" s="11"/>
      <c r="CR111" s="11"/>
      <c r="CS111" s="90"/>
      <c r="CT111" s="90"/>
      <c r="CU111" s="90"/>
      <c r="CV111" s="90"/>
      <c r="CW111" s="90"/>
      <c r="CX111" s="90"/>
      <c r="CY111" s="90"/>
      <c r="CZ111" s="90"/>
      <c r="DA111" s="90"/>
      <c r="DB111" s="90"/>
      <c r="DC111" s="90"/>
      <c r="DD111" s="90"/>
      <c r="DE111" s="90"/>
      <c r="DF111" s="90"/>
      <c r="DG111" s="90"/>
      <c r="DH111" s="90"/>
      <c r="DI111" s="90"/>
      <c r="DJ111" s="90"/>
      <c r="DK111" s="90"/>
      <c r="DL111" s="90"/>
      <c r="DM111" s="11"/>
      <c r="DN111" s="11"/>
      <c r="DO111" s="11"/>
      <c r="DP111" s="90"/>
      <c r="DQ111" s="90"/>
      <c r="DR111" s="90"/>
      <c r="DS111" s="90"/>
      <c r="DT111" s="90"/>
      <c r="DU111" s="90"/>
      <c r="DV111" s="90"/>
      <c r="DW111" s="90"/>
      <c r="DX111" s="90"/>
      <c r="DY111" s="90"/>
      <c r="DZ111" s="90"/>
      <c r="EA111" s="90"/>
      <c r="EB111" s="91" t="s">
        <v>23</v>
      </c>
      <c r="EC111" s="91" t="s">
        <v>23</v>
      </c>
      <c r="ED111" s="91" t="s">
        <v>23</v>
      </c>
      <c r="EE111" s="90"/>
      <c r="EF111" s="90"/>
      <c r="EG111" s="90"/>
      <c r="EH111" s="90"/>
      <c r="EI111" s="90"/>
    </row>
    <row r="112" spans="1:139" ht="28.8" x14ac:dyDescent="0.3">
      <c r="A112" s="549"/>
      <c r="B112" s="101" t="s">
        <v>33</v>
      </c>
      <c r="D112" s="88"/>
      <c r="E112" s="13" t="s">
        <v>1196</v>
      </c>
      <c r="F112" s="13" t="s">
        <v>1226</v>
      </c>
      <c r="G112" s="13" t="s">
        <v>1226</v>
      </c>
      <c r="H112" s="13" t="s">
        <v>1226</v>
      </c>
      <c r="I112" s="13" t="s">
        <v>1226</v>
      </c>
      <c r="J112" s="13" t="s">
        <v>1226</v>
      </c>
      <c r="K112" s="13" t="s">
        <v>1226</v>
      </c>
      <c r="L112" s="13" t="s">
        <v>1226</v>
      </c>
      <c r="M112" s="13" t="s">
        <v>1227</v>
      </c>
      <c r="N112" s="12" t="s">
        <v>1184</v>
      </c>
      <c r="O112" s="13" t="s">
        <v>1227</v>
      </c>
      <c r="P112" s="13" t="s">
        <v>1227</v>
      </c>
      <c r="Q112" s="13" t="s">
        <v>1227</v>
      </c>
      <c r="R112" s="13" t="s">
        <v>1227</v>
      </c>
      <c r="S112" s="13" t="s">
        <v>116</v>
      </c>
      <c r="T112" s="13" t="s">
        <v>116</v>
      </c>
      <c r="U112" s="13" t="s">
        <v>419</v>
      </c>
      <c r="V112" s="13" t="s">
        <v>1228</v>
      </c>
      <c r="W112" s="12" t="s">
        <v>1184</v>
      </c>
      <c r="X112" s="13" t="s">
        <v>22</v>
      </c>
      <c r="Y112" s="11"/>
      <c r="Z112" s="11"/>
      <c r="AA112" s="11"/>
      <c r="AB112" s="13" t="s">
        <v>424</v>
      </c>
      <c r="AC112" s="13" t="s">
        <v>424</v>
      </c>
      <c r="AD112" s="13" t="s">
        <v>425</v>
      </c>
      <c r="AE112" s="13" t="s">
        <v>425</v>
      </c>
      <c r="AF112" s="13" t="s">
        <v>425</v>
      </c>
      <c r="AG112" s="13" t="s">
        <v>426</v>
      </c>
      <c r="AH112" s="13" t="s">
        <v>426</v>
      </c>
      <c r="AI112" s="13" t="s">
        <v>427</v>
      </c>
      <c r="AJ112" s="12" t="s">
        <v>1184</v>
      </c>
      <c r="AK112" s="13" t="s">
        <v>427</v>
      </c>
      <c r="AL112" s="13" t="s">
        <v>1229</v>
      </c>
      <c r="AM112" s="13" t="s">
        <v>1229</v>
      </c>
      <c r="AN112" s="13" t="s">
        <v>1230</v>
      </c>
      <c r="AO112" s="13" t="s">
        <v>1231</v>
      </c>
      <c r="AP112" s="13" t="s">
        <v>1232</v>
      </c>
      <c r="AQ112" s="13" t="s">
        <v>1232</v>
      </c>
      <c r="AR112" s="13" t="s">
        <v>431</v>
      </c>
      <c r="AS112" s="13" t="s">
        <v>431</v>
      </c>
      <c r="AT112" s="12" t="s">
        <v>1184</v>
      </c>
      <c r="AU112" s="13" t="s">
        <v>22</v>
      </c>
      <c r="AV112" s="11"/>
      <c r="AW112" s="11"/>
      <c r="AX112" s="11"/>
      <c r="AY112" s="90"/>
      <c r="AZ112" s="90"/>
      <c r="BA112" s="90"/>
      <c r="BB112" s="90"/>
      <c r="BC112" s="90"/>
      <c r="BD112" s="90"/>
      <c r="BE112" s="90"/>
      <c r="BF112" s="90"/>
      <c r="BG112" s="90"/>
      <c r="BH112" s="90"/>
      <c r="BI112" s="90"/>
      <c r="BJ112" s="90"/>
      <c r="BK112" s="90"/>
      <c r="BL112" s="90"/>
      <c r="BM112" s="90"/>
      <c r="BN112" s="90"/>
      <c r="BO112" s="90"/>
      <c r="BP112" s="90"/>
      <c r="BQ112" s="90"/>
      <c r="BR112" s="90"/>
      <c r="BS112" s="11"/>
      <c r="BT112" s="11"/>
      <c r="BU112" s="11"/>
      <c r="BV112" s="90"/>
      <c r="BW112" s="90"/>
      <c r="BX112" s="90"/>
      <c r="BY112" s="90"/>
      <c r="BZ112" s="90"/>
      <c r="CA112" s="90"/>
      <c r="CB112" s="90"/>
      <c r="CC112" s="90"/>
      <c r="CD112" s="90"/>
      <c r="CE112" s="90"/>
      <c r="CF112" s="90"/>
      <c r="CG112" s="90"/>
      <c r="CH112" s="90"/>
      <c r="CI112" s="90"/>
      <c r="CJ112" s="90"/>
      <c r="CK112" s="90"/>
      <c r="CL112" s="90"/>
      <c r="CM112" s="90"/>
      <c r="CN112" s="90"/>
      <c r="CO112" s="90"/>
      <c r="CP112" s="11"/>
      <c r="CQ112" s="11"/>
      <c r="CR112" s="11"/>
      <c r="CS112" s="90"/>
      <c r="CT112" s="90"/>
      <c r="CU112" s="90"/>
      <c r="CV112" s="90"/>
      <c r="CW112" s="90"/>
      <c r="CX112" s="90"/>
      <c r="CY112" s="90"/>
      <c r="CZ112" s="90"/>
      <c r="DA112" s="90"/>
      <c r="DB112" s="90"/>
      <c r="DC112" s="90"/>
      <c r="DD112" s="90"/>
      <c r="DE112" s="90"/>
      <c r="DF112" s="90"/>
      <c r="DG112" s="90"/>
      <c r="DH112" s="90"/>
      <c r="DI112" s="90"/>
      <c r="DJ112" s="90"/>
      <c r="DK112" s="90"/>
      <c r="DL112" s="90"/>
      <c r="DM112" s="11"/>
      <c r="DN112" s="11"/>
      <c r="DO112" s="11"/>
      <c r="DP112" s="90"/>
      <c r="DQ112" s="90"/>
      <c r="DR112" s="90"/>
      <c r="DS112" s="90"/>
      <c r="DT112" s="90"/>
      <c r="DU112" s="90"/>
      <c r="DV112" s="90"/>
      <c r="DW112" s="90"/>
      <c r="DX112" s="90"/>
      <c r="DY112" s="90"/>
      <c r="DZ112" s="90"/>
      <c r="EA112" s="90"/>
      <c r="EB112" s="91" t="s">
        <v>23</v>
      </c>
      <c r="EC112" s="91" t="s">
        <v>23</v>
      </c>
      <c r="ED112" s="91" t="s">
        <v>23</v>
      </c>
      <c r="EE112" s="90"/>
      <c r="EF112" s="90"/>
      <c r="EG112" s="90"/>
      <c r="EH112" s="90"/>
      <c r="EI112" s="90"/>
    </row>
    <row r="113" spans="1:139" ht="28.8" x14ac:dyDescent="0.3">
      <c r="A113" s="549"/>
      <c r="B113" s="101" t="s">
        <v>34</v>
      </c>
      <c r="D113" s="88"/>
      <c r="E113" s="13" t="s">
        <v>1196</v>
      </c>
      <c r="F113" s="13" t="s">
        <v>1233</v>
      </c>
      <c r="G113" s="13" t="s">
        <v>1233</v>
      </c>
      <c r="H113" s="13" t="s">
        <v>1233</v>
      </c>
      <c r="I113" s="13" t="s">
        <v>1233</v>
      </c>
      <c r="J113" s="13" t="s">
        <v>1233</v>
      </c>
      <c r="K113" s="13" t="s">
        <v>1233</v>
      </c>
      <c r="L113" s="13" t="s">
        <v>1233</v>
      </c>
      <c r="M113" s="13" t="s">
        <v>1233</v>
      </c>
      <c r="N113" s="12" t="s">
        <v>1184</v>
      </c>
      <c r="O113" s="13" t="s">
        <v>1234</v>
      </c>
      <c r="P113" s="13" t="s">
        <v>1234</v>
      </c>
      <c r="Q113" s="13" t="s">
        <v>1234</v>
      </c>
      <c r="R113" s="13" t="s">
        <v>1234</v>
      </c>
      <c r="S113" s="13" t="s">
        <v>1234</v>
      </c>
      <c r="T113" s="13" t="s">
        <v>1234</v>
      </c>
      <c r="U113" s="13" t="s">
        <v>1234</v>
      </c>
      <c r="V113" s="13" t="s">
        <v>1234</v>
      </c>
      <c r="W113" s="12" t="s">
        <v>1184</v>
      </c>
      <c r="X113" s="13" t="s">
        <v>22</v>
      </c>
      <c r="Y113" s="11"/>
      <c r="Z113" s="11"/>
      <c r="AA113" s="11"/>
      <c r="AB113" s="13" t="s">
        <v>1234</v>
      </c>
      <c r="AC113" s="13" t="s">
        <v>1234</v>
      </c>
      <c r="AD113" s="13" t="s">
        <v>1234</v>
      </c>
      <c r="AE113" s="13" t="s">
        <v>1234</v>
      </c>
      <c r="AF113" s="13" t="s">
        <v>1234</v>
      </c>
      <c r="AG113" s="13" t="s">
        <v>1235</v>
      </c>
      <c r="AH113" s="13" t="s">
        <v>1235</v>
      </c>
      <c r="AI113" s="13" t="s">
        <v>1235</v>
      </c>
      <c r="AJ113" s="12" t="s">
        <v>1184</v>
      </c>
      <c r="AK113" s="13" t="s">
        <v>1235</v>
      </c>
      <c r="AL113" s="13" t="s">
        <v>1235</v>
      </c>
      <c r="AM113" s="13" t="s">
        <v>446</v>
      </c>
      <c r="AN113" s="13" t="s">
        <v>446</v>
      </c>
      <c r="AO113" s="13" t="s">
        <v>446</v>
      </c>
      <c r="AP113" s="13" t="s">
        <v>446</v>
      </c>
      <c r="AQ113" s="13" t="s">
        <v>446</v>
      </c>
      <c r="AR113" s="13" t="s">
        <v>446</v>
      </c>
      <c r="AS113" s="13" t="s">
        <v>446</v>
      </c>
      <c r="AT113" s="12" t="s">
        <v>1184</v>
      </c>
      <c r="AU113" s="13" t="s">
        <v>22</v>
      </c>
      <c r="AV113" s="11"/>
      <c r="AW113" s="11"/>
      <c r="AX113" s="11"/>
      <c r="AY113" s="90"/>
      <c r="AZ113" s="90"/>
      <c r="BA113" s="90"/>
      <c r="BB113" s="90"/>
      <c r="BC113" s="90"/>
      <c r="BD113" s="90"/>
      <c r="BE113" s="90"/>
      <c r="BF113" s="90"/>
      <c r="BG113" s="90"/>
      <c r="BH113" s="90"/>
      <c r="BI113" s="90"/>
      <c r="BJ113" s="90"/>
      <c r="BK113" s="90"/>
      <c r="BL113" s="90"/>
      <c r="BM113" s="90"/>
      <c r="BN113" s="90"/>
      <c r="BO113" s="90"/>
      <c r="BP113" s="90"/>
      <c r="BQ113" s="90"/>
      <c r="BR113" s="90"/>
      <c r="BS113" s="11"/>
      <c r="BT113" s="11"/>
      <c r="BU113" s="11"/>
      <c r="BV113" s="90"/>
      <c r="BW113" s="90"/>
      <c r="BX113" s="90"/>
      <c r="BY113" s="90"/>
      <c r="BZ113" s="90"/>
      <c r="CA113" s="90"/>
      <c r="CB113" s="90"/>
      <c r="CC113" s="90"/>
      <c r="CD113" s="90"/>
      <c r="CE113" s="90"/>
      <c r="CF113" s="90"/>
      <c r="CG113" s="90"/>
      <c r="CH113" s="90"/>
      <c r="CI113" s="90"/>
      <c r="CJ113" s="90"/>
      <c r="CK113" s="90"/>
      <c r="CL113" s="90"/>
      <c r="CM113" s="90"/>
      <c r="CN113" s="90"/>
      <c r="CO113" s="90"/>
      <c r="CP113" s="11"/>
      <c r="CQ113" s="11"/>
      <c r="CR113" s="11"/>
      <c r="CS113" s="11" t="s">
        <v>446</v>
      </c>
      <c r="CT113" s="11" t="s">
        <v>446</v>
      </c>
      <c r="CU113" s="11" t="s">
        <v>1236</v>
      </c>
      <c r="CV113" s="11" t="s">
        <v>1236</v>
      </c>
      <c r="CW113" s="11" t="s">
        <v>1236</v>
      </c>
      <c r="CX113" s="11" t="s">
        <v>1236</v>
      </c>
      <c r="CY113" s="11" t="s">
        <v>1236</v>
      </c>
      <c r="CZ113" s="11" t="s">
        <v>1236</v>
      </c>
      <c r="DA113" s="12" t="s">
        <v>1184</v>
      </c>
      <c r="DB113" s="11" t="s">
        <v>1236</v>
      </c>
      <c r="DC113" s="11" t="s">
        <v>1236</v>
      </c>
      <c r="DD113" s="11" t="s">
        <v>1236</v>
      </c>
      <c r="DE113" s="11" t="s">
        <v>1236</v>
      </c>
      <c r="DF113" s="11" t="s">
        <v>1236</v>
      </c>
      <c r="DG113" s="11" t="s">
        <v>1236</v>
      </c>
      <c r="DH113" s="11" t="s">
        <v>1237</v>
      </c>
      <c r="DI113" s="11" t="s">
        <v>1237</v>
      </c>
      <c r="DJ113" s="11" t="s">
        <v>1237</v>
      </c>
      <c r="DK113" s="12" t="s">
        <v>1184</v>
      </c>
      <c r="DL113" s="11" t="s">
        <v>22</v>
      </c>
      <c r="DM113" s="11"/>
      <c r="DN113" s="11"/>
      <c r="DO113" s="11"/>
      <c r="DP113" s="90"/>
      <c r="DQ113" s="90"/>
      <c r="DR113" s="90"/>
      <c r="DS113" s="90"/>
      <c r="DT113" s="90"/>
      <c r="DU113" s="90"/>
      <c r="DV113" s="90"/>
      <c r="DW113" s="90"/>
      <c r="DX113" s="90"/>
      <c r="DY113" s="90"/>
      <c r="DZ113" s="90"/>
      <c r="EA113" s="90"/>
      <c r="EB113" s="91" t="s">
        <v>23</v>
      </c>
      <c r="EC113" s="91" t="s">
        <v>23</v>
      </c>
      <c r="ED113" s="91" t="s">
        <v>23</v>
      </c>
      <c r="EE113" s="90"/>
      <c r="EF113" s="90"/>
      <c r="EG113" s="90"/>
      <c r="EH113" s="90"/>
      <c r="EI113" s="90"/>
    </row>
    <row r="114" spans="1:139" ht="36" customHeight="1" x14ac:dyDescent="0.3">
      <c r="A114" s="197"/>
      <c r="B114" s="140" t="s">
        <v>887</v>
      </c>
      <c r="D114" s="88"/>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3"/>
      <c r="AK114" s="13"/>
      <c r="AL114" s="13"/>
      <c r="AM114" s="13"/>
      <c r="AN114" s="13"/>
      <c r="AO114" s="13"/>
      <c r="AP114" s="13"/>
      <c r="AQ114" s="13"/>
      <c r="AR114" s="13"/>
      <c r="AS114" s="13"/>
      <c r="AT114" s="13"/>
      <c r="AU114" s="13"/>
      <c r="AV114" s="11"/>
      <c r="AW114" s="11"/>
      <c r="AX114" s="11"/>
      <c r="AY114" s="51"/>
      <c r="AZ114" s="51"/>
      <c r="BA114" s="51"/>
      <c r="BB114" s="51"/>
      <c r="BC114" s="51"/>
      <c r="BD114" s="51"/>
      <c r="BE114" s="51"/>
      <c r="BF114" s="51"/>
      <c r="BG114" s="51"/>
      <c r="BH114" s="51"/>
      <c r="BI114" s="51"/>
      <c r="BJ114" s="51"/>
      <c r="BK114" s="51"/>
      <c r="BL114" s="51"/>
      <c r="BM114" s="51"/>
      <c r="BN114" s="51"/>
      <c r="BO114" s="51"/>
      <c r="BP114" s="51"/>
      <c r="BQ114" s="51"/>
      <c r="BR114" s="51"/>
      <c r="BS114" s="11"/>
      <c r="BT114" s="11"/>
      <c r="BU114" s="11"/>
      <c r="BV114" s="13"/>
      <c r="BW114" s="13"/>
      <c r="BX114" s="13"/>
      <c r="BY114" s="13"/>
      <c r="BZ114" s="13"/>
      <c r="CA114" s="13"/>
      <c r="CB114" s="13"/>
      <c r="CC114" s="13"/>
      <c r="CD114" s="13"/>
      <c r="CE114" s="13"/>
      <c r="CF114" s="13"/>
      <c r="CG114" s="13"/>
      <c r="CH114" s="13"/>
      <c r="CI114" s="13"/>
      <c r="CJ114" s="13"/>
      <c r="CK114" s="13"/>
      <c r="CL114" s="13"/>
      <c r="CM114" s="13"/>
      <c r="CN114" s="13"/>
      <c r="CO114" s="13"/>
      <c r="CP114" s="11"/>
      <c r="CQ114" s="11"/>
      <c r="CR114" s="11"/>
      <c r="CS114" s="13"/>
      <c r="CT114" s="13"/>
      <c r="CU114" s="13"/>
      <c r="CV114" s="13"/>
      <c r="CW114" s="13"/>
      <c r="CX114" s="13"/>
      <c r="CY114" s="13"/>
      <c r="CZ114" s="13"/>
      <c r="DA114" s="13"/>
      <c r="DB114" s="13"/>
      <c r="DC114" s="13"/>
      <c r="DD114" s="13"/>
      <c r="DE114" s="13"/>
      <c r="DF114" s="13"/>
      <c r="DG114" s="13"/>
      <c r="DH114" s="13"/>
      <c r="DI114" s="13"/>
      <c r="DJ114" s="13"/>
      <c r="DK114" s="13"/>
      <c r="DL114" s="13"/>
      <c r="DM114" s="11"/>
      <c r="DN114" s="11"/>
      <c r="DO114" s="11"/>
      <c r="DP114" s="13"/>
      <c r="DQ114" s="13"/>
      <c r="DR114" s="13"/>
      <c r="DS114" s="13"/>
      <c r="DT114" s="13"/>
      <c r="DU114" s="13"/>
      <c r="DV114" s="13"/>
      <c r="DW114" s="13"/>
      <c r="DX114" s="13"/>
      <c r="DY114" s="13"/>
      <c r="DZ114" s="13"/>
      <c r="EA114" s="13"/>
      <c r="EB114" s="91" t="s">
        <v>23</v>
      </c>
      <c r="EC114" s="91" t="s">
        <v>23</v>
      </c>
      <c r="ED114" s="91" t="s">
        <v>23</v>
      </c>
      <c r="EE114" s="13"/>
      <c r="EF114" s="13"/>
      <c r="EG114" s="13"/>
      <c r="EH114" s="13"/>
      <c r="EI114" s="13"/>
    </row>
    <row r="115" spans="1:139" s="6" customFormat="1" ht="36" customHeight="1" x14ac:dyDescent="0.3">
      <c r="A115" s="96"/>
      <c r="B115" s="97"/>
      <c r="D115" s="98"/>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99"/>
      <c r="EC115" s="99"/>
      <c r="ED115" s="99"/>
      <c r="EE115" s="13"/>
      <c r="EF115" s="13"/>
      <c r="EG115" s="13"/>
      <c r="EH115" s="13"/>
      <c r="EI115" s="13"/>
    </row>
    <row r="116" spans="1:139" ht="43.2" x14ac:dyDescent="0.3">
      <c r="A116" s="550" t="s">
        <v>49</v>
      </c>
      <c r="B116" s="105" t="s">
        <v>35</v>
      </c>
      <c r="D116" s="88"/>
      <c r="E116" s="90"/>
      <c r="F116" s="90"/>
      <c r="G116" s="90"/>
      <c r="H116" s="90"/>
      <c r="I116" s="90"/>
      <c r="J116" s="90"/>
      <c r="K116" s="90"/>
      <c r="L116" s="90"/>
      <c r="M116" s="90"/>
      <c r="N116" s="90"/>
      <c r="O116" s="90"/>
      <c r="P116" s="90"/>
      <c r="Q116" s="90"/>
      <c r="R116" s="90"/>
      <c r="S116" s="90"/>
      <c r="T116" s="90"/>
      <c r="U116" s="90"/>
      <c r="V116" s="90"/>
      <c r="W116" s="90"/>
      <c r="X116" s="90"/>
      <c r="Y116" s="11"/>
      <c r="Z116" s="11"/>
      <c r="AA116" s="11"/>
      <c r="AB116" s="11" t="s">
        <v>1238</v>
      </c>
      <c r="AC116" s="11" t="s">
        <v>1238</v>
      </c>
      <c r="AD116" s="11" t="s">
        <v>1239</v>
      </c>
      <c r="AE116" s="11" t="s">
        <v>274</v>
      </c>
      <c r="AF116" s="11" t="s">
        <v>274</v>
      </c>
      <c r="AG116" s="11" t="s">
        <v>274</v>
      </c>
      <c r="AH116" s="11" t="s">
        <v>1240</v>
      </c>
      <c r="AI116" s="11" t="s">
        <v>1240</v>
      </c>
      <c r="AJ116" s="12" t="s">
        <v>1184</v>
      </c>
      <c r="AK116" s="13" t="s">
        <v>1241</v>
      </c>
      <c r="AL116" s="13" t="s">
        <v>1241</v>
      </c>
      <c r="AM116" s="13" t="s">
        <v>118</v>
      </c>
      <c r="AN116" s="13" t="s">
        <v>1242</v>
      </c>
      <c r="AO116" s="13" t="s">
        <v>1242</v>
      </c>
      <c r="AP116" s="13" t="s">
        <v>1243</v>
      </c>
      <c r="AQ116" s="13" t="s">
        <v>1243</v>
      </c>
      <c r="AR116" s="13" t="s">
        <v>1243</v>
      </c>
      <c r="AS116" s="13" t="s">
        <v>806</v>
      </c>
      <c r="AT116" s="12" t="s">
        <v>1184</v>
      </c>
      <c r="AU116" s="13" t="s">
        <v>22</v>
      </c>
      <c r="AV116" s="11"/>
      <c r="AW116" s="11"/>
      <c r="AX116" s="11"/>
      <c r="AY116" s="90"/>
      <c r="AZ116" s="90"/>
      <c r="BA116" s="90"/>
      <c r="BB116" s="90"/>
      <c r="BC116" s="90"/>
      <c r="BD116" s="90"/>
      <c r="BE116" s="90"/>
      <c r="BF116" s="90"/>
      <c r="BG116" s="90"/>
      <c r="BH116" s="90"/>
      <c r="BI116" s="90"/>
      <c r="BJ116" s="90"/>
      <c r="BK116" s="90"/>
      <c r="BL116" s="90"/>
      <c r="BM116" s="90"/>
      <c r="BN116" s="90"/>
      <c r="BO116" s="90"/>
      <c r="BP116" s="90"/>
      <c r="BQ116" s="90"/>
      <c r="BR116" s="90"/>
      <c r="BS116" s="11"/>
      <c r="BT116" s="11"/>
      <c r="BU116" s="11"/>
      <c r="BV116" s="90"/>
      <c r="BW116" s="90"/>
      <c r="BX116" s="90"/>
      <c r="BY116" s="90"/>
      <c r="BZ116" s="90"/>
      <c r="CA116" s="90"/>
      <c r="CB116" s="90"/>
      <c r="CC116" s="90"/>
      <c r="CD116" s="90"/>
      <c r="CE116" s="90"/>
      <c r="CF116" s="90"/>
      <c r="CG116" s="90"/>
      <c r="CH116" s="90"/>
      <c r="CI116" s="90"/>
      <c r="CJ116" s="90"/>
      <c r="CK116" s="90"/>
      <c r="CL116" s="90"/>
      <c r="CM116" s="90"/>
      <c r="CN116" s="90"/>
      <c r="CO116" s="90"/>
      <c r="CP116" s="11"/>
      <c r="CQ116" s="11"/>
      <c r="CR116" s="11"/>
      <c r="CS116" s="11" t="s">
        <v>806</v>
      </c>
      <c r="CT116" s="11" t="s">
        <v>1244</v>
      </c>
      <c r="CU116" s="11" t="s">
        <v>1244</v>
      </c>
      <c r="CV116" s="11" t="s">
        <v>1245</v>
      </c>
      <c r="CW116" s="11" t="s">
        <v>1245</v>
      </c>
      <c r="CX116" s="11" t="s">
        <v>1246</v>
      </c>
      <c r="CY116" s="11" t="s">
        <v>1246</v>
      </c>
      <c r="CZ116" s="11" t="s">
        <v>1247</v>
      </c>
      <c r="DA116" s="12" t="s">
        <v>1184</v>
      </c>
      <c r="DB116" s="11" t="s">
        <v>1248</v>
      </c>
      <c r="DC116" s="11" t="s">
        <v>1248</v>
      </c>
      <c r="DD116" s="11" t="s">
        <v>1248</v>
      </c>
      <c r="DE116" s="11" t="s">
        <v>1248</v>
      </c>
      <c r="DF116" s="11" t="s">
        <v>1249</v>
      </c>
      <c r="DG116" s="11" t="s">
        <v>1249</v>
      </c>
      <c r="DH116" s="11" t="s">
        <v>1250</v>
      </c>
      <c r="DI116" s="11" t="s">
        <v>1251</v>
      </c>
      <c r="DJ116" s="11" t="s">
        <v>1251</v>
      </c>
      <c r="DK116" s="12" t="s">
        <v>1184</v>
      </c>
      <c r="DL116" s="11" t="s">
        <v>22</v>
      </c>
      <c r="DM116" s="11"/>
      <c r="DN116" s="11"/>
      <c r="DO116" s="11"/>
      <c r="DP116" s="90"/>
      <c r="DQ116" s="90"/>
      <c r="DR116" s="90"/>
      <c r="DS116" s="90"/>
      <c r="DT116" s="90"/>
      <c r="DU116" s="90"/>
      <c r="DV116" s="90"/>
      <c r="DW116" s="90"/>
      <c r="DX116" s="90"/>
      <c r="DY116" s="90"/>
      <c r="DZ116" s="90"/>
      <c r="EA116" s="90"/>
      <c r="EB116" s="91" t="s">
        <v>23</v>
      </c>
      <c r="EC116" s="91" t="s">
        <v>23</v>
      </c>
      <c r="ED116" s="91" t="s">
        <v>23</v>
      </c>
      <c r="EE116" s="90"/>
      <c r="EF116" s="90"/>
      <c r="EG116" s="90"/>
      <c r="EH116" s="90"/>
      <c r="EI116" s="90"/>
    </row>
    <row r="117" spans="1:139" ht="28.8" x14ac:dyDescent="0.3">
      <c r="A117" s="550"/>
      <c r="B117" s="105" t="s">
        <v>36</v>
      </c>
      <c r="D117" s="88"/>
      <c r="E117" s="164" t="s">
        <v>1273</v>
      </c>
      <c r="F117" s="164" t="s">
        <v>1272</v>
      </c>
      <c r="G117" s="164" t="s">
        <v>1271</v>
      </c>
      <c r="H117" s="164" t="s">
        <v>1270</v>
      </c>
      <c r="I117" s="164" t="s">
        <v>421</v>
      </c>
      <c r="J117" s="164" t="s">
        <v>1252</v>
      </c>
      <c r="K117" s="164" t="s">
        <v>1252</v>
      </c>
      <c r="L117" s="164" t="s">
        <v>1253</v>
      </c>
      <c r="M117" s="164" t="s">
        <v>1254</v>
      </c>
      <c r="N117" s="12" t="s">
        <v>1184</v>
      </c>
      <c r="O117" s="164" t="s">
        <v>1269</v>
      </c>
      <c r="P117" s="164" t="s">
        <v>1255</v>
      </c>
      <c r="Q117" s="11" t="s">
        <v>1256</v>
      </c>
      <c r="R117" s="11" t="s">
        <v>1257</v>
      </c>
      <c r="S117" s="11" t="s">
        <v>1257</v>
      </c>
      <c r="T117" s="164" t="s">
        <v>1258</v>
      </c>
      <c r="U117" s="11" t="s">
        <v>565</v>
      </c>
      <c r="V117" s="164" t="s">
        <v>1259</v>
      </c>
      <c r="W117" s="12" t="s">
        <v>1184</v>
      </c>
      <c r="X117" s="11" t="s">
        <v>22</v>
      </c>
      <c r="Y117" s="11"/>
      <c r="Z117" s="11"/>
      <c r="AA117" s="11"/>
      <c r="AB117" s="164" t="s">
        <v>1260</v>
      </c>
      <c r="AC117" s="164" t="s">
        <v>1268</v>
      </c>
      <c r="AD117" s="164" t="s">
        <v>1261</v>
      </c>
      <c r="AE117" s="11" t="s">
        <v>1262</v>
      </c>
      <c r="AF117" s="11" t="s">
        <v>1262</v>
      </c>
      <c r="AG117" s="11" t="s">
        <v>1262</v>
      </c>
      <c r="AH117" s="164" t="s">
        <v>1263</v>
      </c>
      <c r="AI117" s="164" t="s">
        <v>1263</v>
      </c>
      <c r="AJ117" s="12" t="s">
        <v>1184</v>
      </c>
      <c r="AK117" s="164" t="s">
        <v>1267</v>
      </c>
      <c r="AL117" s="13" t="s">
        <v>427</v>
      </c>
      <c r="AM117" s="13" t="s">
        <v>1264</v>
      </c>
      <c r="AN117" s="13" t="s">
        <v>1232</v>
      </c>
      <c r="AO117" s="13" t="s">
        <v>430</v>
      </c>
      <c r="AP117" s="164" t="s">
        <v>1265</v>
      </c>
      <c r="AQ117" s="13" t="s">
        <v>431</v>
      </c>
      <c r="AR117" s="13" t="s">
        <v>431</v>
      </c>
      <c r="AS117" s="164" t="s">
        <v>1274</v>
      </c>
      <c r="AT117" s="12" t="s">
        <v>1184</v>
      </c>
      <c r="AU117" s="13" t="s">
        <v>22</v>
      </c>
      <c r="AV117" s="11"/>
      <c r="AW117" s="11"/>
      <c r="AX117" s="11"/>
      <c r="AY117" s="90"/>
      <c r="AZ117" s="90"/>
      <c r="BA117" s="90"/>
      <c r="BB117" s="90"/>
      <c r="BC117" s="90"/>
      <c r="BD117" s="90"/>
      <c r="BE117" s="90"/>
      <c r="BF117" s="90"/>
      <c r="BG117" s="90"/>
      <c r="BH117" s="90"/>
      <c r="BI117" s="90"/>
      <c r="BJ117" s="90"/>
      <c r="BK117" s="90"/>
      <c r="BL117" s="90"/>
      <c r="BM117" s="90"/>
      <c r="BN117" s="90"/>
      <c r="BO117" s="90"/>
      <c r="BP117" s="90"/>
      <c r="BQ117" s="90"/>
      <c r="BR117" s="90"/>
      <c r="BS117" s="11"/>
      <c r="BT117" s="11"/>
      <c r="BU117" s="11"/>
      <c r="BV117" s="90"/>
      <c r="BW117" s="90"/>
      <c r="BX117" s="90"/>
      <c r="BY117" s="90"/>
      <c r="BZ117" s="90"/>
      <c r="CA117" s="90"/>
      <c r="CB117" s="90"/>
      <c r="CC117" s="90"/>
      <c r="CD117" s="90"/>
      <c r="CE117" s="90"/>
      <c r="CF117" s="90"/>
      <c r="CG117" s="90"/>
      <c r="CH117" s="90"/>
      <c r="CI117" s="90"/>
      <c r="CJ117" s="90"/>
      <c r="CK117" s="90"/>
      <c r="CL117" s="90"/>
      <c r="CM117" s="90"/>
      <c r="CN117" s="90"/>
      <c r="CO117" s="90"/>
      <c r="CP117" s="11"/>
      <c r="CQ117" s="11"/>
      <c r="CR117" s="11"/>
      <c r="CS117" s="90"/>
      <c r="CT117" s="90"/>
      <c r="CU117" s="90"/>
      <c r="CV117" s="90"/>
      <c r="CW117" s="90"/>
      <c r="CX117" s="90"/>
      <c r="CY117" s="90"/>
      <c r="CZ117" s="90"/>
      <c r="DA117" s="90"/>
      <c r="DB117" s="90"/>
      <c r="DC117" s="90"/>
      <c r="DD117" s="90"/>
      <c r="DE117" s="90"/>
      <c r="DF117" s="90"/>
      <c r="DG117" s="90"/>
      <c r="DH117" s="90"/>
      <c r="DI117" s="90"/>
      <c r="DJ117" s="90"/>
      <c r="DK117" s="90"/>
      <c r="DL117" s="90"/>
      <c r="DM117" s="11"/>
      <c r="DN117" s="11"/>
      <c r="DO117" s="11"/>
      <c r="DP117" s="90"/>
      <c r="DQ117" s="90"/>
      <c r="DR117" s="90"/>
      <c r="DS117" s="90"/>
      <c r="DT117" s="90"/>
      <c r="DU117" s="90"/>
      <c r="DV117" s="90"/>
      <c r="DW117" s="90"/>
      <c r="DX117" s="90"/>
      <c r="DY117" s="90"/>
      <c r="DZ117" s="90"/>
      <c r="EA117" s="90"/>
      <c r="EB117" s="91" t="s">
        <v>23</v>
      </c>
      <c r="EC117" s="91" t="s">
        <v>23</v>
      </c>
      <c r="ED117" s="91" t="s">
        <v>23</v>
      </c>
      <c r="EE117" s="90"/>
      <c r="EF117" s="90"/>
      <c r="EG117" s="90"/>
      <c r="EH117" s="90"/>
      <c r="EI117" s="90"/>
    </row>
    <row r="118" spans="1:139" ht="36" x14ac:dyDescent="0.3">
      <c r="A118" s="550"/>
      <c r="B118" s="105" t="s">
        <v>37</v>
      </c>
      <c r="D118" s="88"/>
      <c r="E118" s="90"/>
      <c r="F118" s="90"/>
      <c r="G118" s="90"/>
      <c r="H118" s="90"/>
      <c r="I118" s="90"/>
      <c r="J118" s="90"/>
      <c r="K118" s="90"/>
      <c r="L118" s="90"/>
      <c r="M118" s="90"/>
      <c r="N118" s="90"/>
      <c r="O118" s="90"/>
      <c r="P118" s="90"/>
      <c r="Q118" s="90"/>
      <c r="R118" s="90"/>
      <c r="S118" s="90"/>
      <c r="T118" s="90"/>
      <c r="U118" s="90"/>
      <c r="V118" s="90"/>
      <c r="W118" s="90"/>
      <c r="X118" s="90"/>
      <c r="Y118" s="11"/>
      <c r="Z118" s="11"/>
      <c r="AA118" s="11"/>
      <c r="AB118" s="164" t="s">
        <v>1277</v>
      </c>
      <c r="AC118" s="164" t="s">
        <v>1275</v>
      </c>
      <c r="AD118" s="164" t="s">
        <v>1275</v>
      </c>
      <c r="AE118" s="164" t="s">
        <v>1275</v>
      </c>
      <c r="AF118" s="164" t="s">
        <v>1278</v>
      </c>
      <c r="AG118" s="11" t="s">
        <v>1279</v>
      </c>
      <c r="AH118" s="11" t="s">
        <v>1279</v>
      </c>
      <c r="AI118" s="11" t="s">
        <v>1276</v>
      </c>
      <c r="AJ118" s="12" t="s">
        <v>1184</v>
      </c>
      <c r="AK118" s="13" t="s">
        <v>1280</v>
      </c>
      <c r="AL118" s="13" t="s">
        <v>1315</v>
      </c>
      <c r="AM118" s="13" t="s">
        <v>1281</v>
      </c>
      <c r="AN118" s="164" t="s">
        <v>1252</v>
      </c>
      <c r="AO118" s="164" t="s">
        <v>1252</v>
      </c>
      <c r="AP118" s="164" t="s">
        <v>1252</v>
      </c>
      <c r="AQ118" s="164" t="s">
        <v>1282</v>
      </c>
      <c r="AR118" s="164" t="s">
        <v>1282</v>
      </c>
      <c r="AS118" s="164" t="s">
        <v>1283</v>
      </c>
      <c r="AT118" s="12" t="s">
        <v>1184</v>
      </c>
      <c r="AU118" s="13" t="s">
        <v>22</v>
      </c>
      <c r="AV118" s="11"/>
      <c r="AW118" s="11"/>
      <c r="AX118" s="11"/>
      <c r="AY118" s="164" t="s">
        <v>1284</v>
      </c>
      <c r="AZ118" s="164" t="s">
        <v>1285</v>
      </c>
      <c r="BA118" s="11" t="s">
        <v>1286</v>
      </c>
      <c r="BB118" s="11" t="s">
        <v>1287</v>
      </c>
      <c r="BC118" s="164" t="s">
        <v>1288</v>
      </c>
      <c r="BD118" s="164" t="s">
        <v>1289</v>
      </c>
      <c r="BE118" s="164" t="s">
        <v>1290</v>
      </c>
      <c r="BF118" s="164" t="s">
        <v>1291</v>
      </c>
      <c r="BG118" s="12" t="s">
        <v>1184</v>
      </c>
      <c r="BH118" s="164" t="s">
        <v>1259</v>
      </c>
      <c r="BI118" s="164" t="s">
        <v>1292</v>
      </c>
      <c r="BJ118" s="164" t="s">
        <v>1293</v>
      </c>
      <c r="BK118" s="164" t="s">
        <v>1294</v>
      </c>
      <c r="BL118" s="11" t="s">
        <v>1295</v>
      </c>
      <c r="BM118" s="164" t="s">
        <v>1314</v>
      </c>
      <c r="BN118" s="164" t="s">
        <v>1296</v>
      </c>
      <c r="BO118" s="164" t="s">
        <v>1297</v>
      </c>
      <c r="BP118" s="164" t="s">
        <v>1298</v>
      </c>
      <c r="BQ118" s="12" t="s">
        <v>1184</v>
      </c>
      <c r="BR118" s="11" t="s">
        <v>22</v>
      </c>
      <c r="BS118" s="11"/>
      <c r="BT118" s="11"/>
      <c r="BU118" s="11"/>
      <c r="BV118" s="11" t="s">
        <v>1299</v>
      </c>
      <c r="BW118" s="11" t="s">
        <v>1300</v>
      </c>
      <c r="BX118" s="11" t="s">
        <v>1301</v>
      </c>
      <c r="BY118" s="164" t="s">
        <v>1302</v>
      </c>
      <c r="BZ118" s="164" t="s">
        <v>1303</v>
      </c>
      <c r="CA118" s="164" t="s">
        <v>1304</v>
      </c>
      <c r="CB118" s="164" t="s">
        <v>1305</v>
      </c>
      <c r="CC118" s="164" t="s">
        <v>1313</v>
      </c>
      <c r="CD118" s="164" t="s">
        <v>1306</v>
      </c>
      <c r="CE118" s="12" t="s">
        <v>1184</v>
      </c>
      <c r="CF118" s="11" t="s">
        <v>1266</v>
      </c>
      <c r="CG118" s="11" t="s">
        <v>427</v>
      </c>
      <c r="CH118" s="11" t="s">
        <v>1232</v>
      </c>
      <c r="CI118" s="11" t="s">
        <v>1232</v>
      </c>
      <c r="CJ118" s="11" t="s">
        <v>1312</v>
      </c>
      <c r="CK118" s="11" t="s">
        <v>1311</v>
      </c>
      <c r="CL118" s="11" t="s">
        <v>1310</v>
      </c>
      <c r="CM118" s="11" t="s">
        <v>1309</v>
      </c>
      <c r="CN118" s="12" t="s">
        <v>1184</v>
      </c>
      <c r="CO118" s="11" t="s">
        <v>22</v>
      </c>
      <c r="CP118" s="11"/>
      <c r="CQ118" s="11"/>
      <c r="CR118" s="11"/>
      <c r="CS118" s="90"/>
      <c r="CT118" s="90"/>
      <c r="CU118" s="90"/>
      <c r="CV118" s="90"/>
      <c r="CW118" s="90"/>
      <c r="CX118" s="90"/>
      <c r="CY118" s="90"/>
      <c r="CZ118" s="90"/>
      <c r="DA118" s="90"/>
      <c r="DB118" s="90"/>
      <c r="DC118" s="90"/>
      <c r="DD118" s="90"/>
      <c r="DE118" s="90"/>
      <c r="DF118" s="90"/>
      <c r="DG118" s="90"/>
      <c r="DH118" s="90"/>
      <c r="DI118" s="90"/>
      <c r="DJ118" s="90"/>
      <c r="DK118" s="90"/>
      <c r="DL118" s="90"/>
      <c r="DM118" s="11"/>
      <c r="DN118" s="11"/>
      <c r="DO118" s="11"/>
      <c r="DP118" s="11" t="s">
        <v>1308</v>
      </c>
      <c r="DQ118" s="11" t="s">
        <v>1308</v>
      </c>
      <c r="DR118" s="11" t="s">
        <v>1308</v>
      </c>
      <c r="DS118" s="11" t="s">
        <v>1308</v>
      </c>
      <c r="DT118" s="12" t="s">
        <v>1184</v>
      </c>
      <c r="DU118" s="164" t="s">
        <v>1307</v>
      </c>
      <c r="DV118" s="164" t="s">
        <v>1307</v>
      </c>
      <c r="DW118" s="164" t="s">
        <v>1307</v>
      </c>
      <c r="DX118" s="164" t="s">
        <v>1307</v>
      </c>
      <c r="DY118" s="164" t="s">
        <v>1307</v>
      </c>
      <c r="DZ118" s="12" t="s">
        <v>1184</v>
      </c>
      <c r="EA118" s="164" t="s">
        <v>22</v>
      </c>
      <c r="EB118" s="91" t="s">
        <v>23</v>
      </c>
      <c r="EC118" s="91" t="s">
        <v>23</v>
      </c>
      <c r="ED118" s="91" t="s">
        <v>23</v>
      </c>
      <c r="EE118" s="13" t="s">
        <v>2143</v>
      </c>
      <c r="EF118" s="13" t="s">
        <v>2143</v>
      </c>
      <c r="EG118" s="13" t="s">
        <v>2143</v>
      </c>
      <c r="EH118" s="13" t="s">
        <v>2143</v>
      </c>
      <c r="EI118" s="13" t="s">
        <v>2143</v>
      </c>
    </row>
    <row r="119" spans="1:139" ht="28.8" x14ac:dyDescent="0.3">
      <c r="A119" s="550"/>
      <c r="B119" s="105" t="s">
        <v>38</v>
      </c>
      <c r="D119" s="88"/>
      <c r="E119" s="11" t="s">
        <v>1196</v>
      </c>
      <c r="F119" s="11" t="s">
        <v>1316</v>
      </c>
      <c r="G119" s="11" t="s">
        <v>1316</v>
      </c>
      <c r="H119" s="11" t="s">
        <v>1316</v>
      </c>
      <c r="I119" s="11" t="s">
        <v>1317</v>
      </c>
      <c r="J119" s="11" t="s">
        <v>1317</v>
      </c>
      <c r="K119" s="11" t="s">
        <v>1318</v>
      </c>
      <c r="L119" s="11" t="s">
        <v>1318</v>
      </c>
      <c r="M119" s="11" t="s">
        <v>1318</v>
      </c>
      <c r="N119" s="12" t="s">
        <v>1184</v>
      </c>
      <c r="O119" s="11" t="s">
        <v>218</v>
      </c>
      <c r="P119" s="11" t="s">
        <v>218</v>
      </c>
      <c r="Q119" s="11" t="s">
        <v>218</v>
      </c>
      <c r="R119" s="11" t="s">
        <v>218</v>
      </c>
      <c r="S119" s="11" t="s">
        <v>218</v>
      </c>
      <c r="T119" s="11" t="s">
        <v>218</v>
      </c>
      <c r="U119" s="11" t="s">
        <v>219</v>
      </c>
      <c r="V119" s="11" t="s">
        <v>219</v>
      </c>
      <c r="W119" s="12" t="s">
        <v>1184</v>
      </c>
      <c r="X119" s="11" t="s">
        <v>22</v>
      </c>
      <c r="Y119" s="11"/>
      <c r="Z119" s="11"/>
      <c r="AA119" s="11"/>
      <c r="AB119" s="11" t="s">
        <v>219</v>
      </c>
      <c r="AC119" s="11" t="s">
        <v>219</v>
      </c>
      <c r="AD119" s="11" t="s">
        <v>219</v>
      </c>
      <c r="AE119" s="11" t="s">
        <v>219</v>
      </c>
      <c r="AF119" s="11" t="s">
        <v>1319</v>
      </c>
      <c r="AG119" s="11" t="s">
        <v>1319</v>
      </c>
      <c r="AH119" s="11" t="s">
        <v>1319</v>
      </c>
      <c r="AI119" s="11" t="s">
        <v>1319</v>
      </c>
      <c r="AJ119" s="12" t="s">
        <v>1184</v>
      </c>
      <c r="AK119" s="13" t="s">
        <v>1319</v>
      </c>
      <c r="AL119" s="13" t="s">
        <v>1319</v>
      </c>
      <c r="AM119" s="13" t="s">
        <v>1320</v>
      </c>
      <c r="AN119" s="13" t="s">
        <v>1320</v>
      </c>
      <c r="AO119" s="13" t="s">
        <v>1320</v>
      </c>
      <c r="AP119" s="13" t="s">
        <v>1320</v>
      </c>
      <c r="AQ119" s="13" t="s">
        <v>1320</v>
      </c>
      <c r="AR119" s="13" t="s">
        <v>1320</v>
      </c>
      <c r="AS119" s="13" t="s">
        <v>1320</v>
      </c>
      <c r="AT119" s="12" t="s">
        <v>1184</v>
      </c>
      <c r="AU119" s="13" t="s">
        <v>22</v>
      </c>
      <c r="AV119" s="11"/>
      <c r="AW119" s="11"/>
      <c r="AX119" s="11"/>
      <c r="AY119" s="90"/>
      <c r="AZ119" s="90"/>
      <c r="BA119" s="90"/>
      <c r="BB119" s="90"/>
      <c r="BC119" s="90"/>
      <c r="BD119" s="90"/>
      <c r="BE119" s="90"/>
      <c r="BF119" s="90"/>
      <c r="BG119" s="90"/>
      <c r="BH119" s="90"/>
      <c r="BI119" s="90"/>
      <c r="BJ119" s="90"/>
      <c r="BK119" s="90"/>
      <c r="BL119" s="90"/>
      <c r="BM119" s="90"/>
      <c r="BN119" s="90"/>
      <c r="BO119" s="90"/>
      <c r="BP119" s="90"/>
      <c r="BQ119" s="90"/>
      <c r="BR119" s="90"/>
      <c r="BS119" s="11"/>
      <c r="BT119" s="11"/>
      <c r="BU119" s="11"/>
      <c r="BV119" s="90"/>
      <c r="BW119" s="90"/>
      <c r="BX119" s="90"/>
      <c r="BY119" s="90"/>
      <c r="BZ119" s="90"/>
      <c r="CA119" s="90"/>
      <c r="CB119" s="90"/>
      <c r="CC119" s="90"/>
      <c r="CD119" s="90"/>
      <c r="CE119" s="90"/>
      <c r="CF119" s="90"/>
      <c r="CG119" s="90"/>
      <c r="CH119" s="90"/>
      <c r="CI119" s="90"/>
      <c r="CJ119" s="90"/>
      <c r="CK119" s="90"/>
      <c r="CL119" s="90"/>
      <c r="CM119" s="90"/>
      <c r="CN119" s="90"/>
      <c r="CO119" s="90"/>
      <c r="CP119" s="11"/>
      <c r="CQ119" s="11"/>
      <c r="CR119" s="11"/>
      <c r="CS119" s="90"/>
      <c r="CT119" s="90"/>
      <c r="CU119" s="90"/>
      <c r="CV119" s="90"/>
      <c r="CW119" s="90"/>
      <c r="CX119" s="90"/>
      <c r="CY119" s="90"/>
      <c r="CZ119" s="90"/>
      <c r="DA119" s="90"/>
      <c r="DB119" s="90"/>
      <c r="DC119" s="90"/>
      <c r="DD119" s="90"/>
      <c r="DE119" s="90"/>
      <c r="DF119" s="90"/>
      <c r="DG119" s="90"/>
      <c r="DH119" s="90"/>
      <c r="DI119" s="90"/>
      <c r="DJ119" s="90"/>
      <c r="DK119" s="90"/>
      <c r="DL119" s="90"/>
      <c r="DM119" s="11"/>
      <c r="DN119" s="11"/>
      <c r="DO119" s="11"/>
      <c r="DP119" s="90"/>
      <c r="DQ119" s="90"/>
      <c r="DR119" s="90"/>
      <c r="DS119" s="90"/>
      <c r="DT119" s="90"/>
      <c r="DU119" s="90"/>
      <c r="DV119" s="90"/>
      <c r="DW119" s="90"/>
      <c r="DX119" s="90"/>
      <c r="DY119" s="90"/>
      <c r="DZ119" s="90"/>
      <c r="EA119" s="90"/>
      <c r="EB119" s="91" t="s">
        <v>23</v>
      </c>
      <c r="EC119" s="91" t="s">
        <v>23</v>
      </c>
      <c r="ED119" s="91" t="s">
        <v>23</v>
      </c>
      <c r="EE119" s="90"/>
      <c r="EF119" s="90"/>
      <c r="EG119" s="90"/>
      <c r="EH119" s="90"/>
      <c r="EI119" s="90"/>
    </row>
    <row r="120" spans="1:139" ht="36" customHeight="1" x14ac:dyDescent="0.3">
      <c r="A120" s="193"/>
      <c r="B120" s="102" t="s">
        <v>0</v>
      </c>
      <c r="D120" s="88"/>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3"/>
      <c r="AK120" s="13"/>
      <c r="AL120" s="13"/>
      <c r="AM120" s="13"/>
      <c r="AN120" s="13"/>
      <c r="AO120" s="13"/>
      <c r="AP120" s="13"/>
      <c r="AQ120" s="13"/>
      <c r="AR120" s="13"/>
      <c r="AS120" s="13"/>
      <c r="AT120" s="13"/>
      <c r="AU120" s="13"/>
      <c r="AV120" s="11"/>
      <c r="AW120" s="11"/>
      <c r="AX120" s="11"/>
      <c r="AY120" s="51"/>
      <c r="AZ120" s="51"/>
      <c r="BA120" s="51"/>
      <c r="BB120" s="51"/>
      <c r="BC120" s="51"/>
      <c r="BD120" s="51"/>
      <c r="BE120" s="51"/>
      <c r="BF120" s="51"/>
      <c r="BG120" s="51"/>
      <c r="BH120" s="51"/>
      <c r="BI120" s="51"/>
      <c r="BJ120" s="51"/>
      <c r="BK120" s="51"/>
      <c r="BL120" s="51"/>
      <c r="BM120" s="51"/>
      <c r="BN120" s="51"/>
      <c r="BO120" s="51"/>
      <c r="BP120" s="51"/>
      <c r="BQ120" s="51"/>
      <c r="BR120" s="51"/>
      <c r="BS120" s="11"/>
      <c r="BT120" s="11"/>
      <c r="BU120" s="11"/>
      <c r="BV120" s="13"/>
      <c r="BW120" s="13"/>
      <c r="BX120" s="13"/>
      <c r="BY120" s="13"/>
      <c r="BZ120" s="13"/>
      <c r="CA120" s="13"/>
      <c r="CB120" s="13"/>
      <c r="CC120" s="13"/>
      <c r="CD120" s="13"/>
      <c r="CE120" s="13"/>
      <c r="CF120" s="13"/>
      <c r="CG120" s="13"/>
      <c r="CH120" s="13"/>
      <c r="CI120" s="13"/>
      <c r="CJ120" s="13"/>
      <c r="CK120" s="13"/>
      <c r="CL120" s="13"/>
      <c r="CM120" s="13"/>
      <c r="CN120" s="13"/>
      <c r="CO120" s="13"/>
      <c r="CP120" s="11"/>
      <c r="CQ120" s="11"/>
      <c r="CR120" s="11"/>
      <c r="CS120" s="13"/>
      <c r="CT120" s="13"/>
      <c r="CU120" s="13"/>
      <c r="CV120" s="13"/>
      <c r="CW120" s="13"/>
      <c r="CX120" s="13"/>
      <c r="CY120" s="13"/>
      <c r="CZ120" s="13"/>
      <c r="DA120" s="13"/>
      <c r="DB120" s="13"/>
      <c r="DC120" s="13"/>
      <c r="DD120" s="13"/>
      <c r="DE120" s="13"/>
      <c r="DF120" s="13"/>
      <c r="DG120" s="13"/>
      <c r="DH120" s="13"/>
      <c r="DI120" s="13"/>
      <c r="DJ120" s="13"/>
      <c r="DK120" s="13"/>
      <c r="DL120" s="13"/>
      <c r="DM120" s="11"/>
      <c r="DN120" s="11"/>
      <c r="DO120" s="11"/>
      <c r="DP120" s="90"/>
      <c r="DQ120" s="90"/>
      <c r="DR120" s="90"/>
      <c r="DS120" s="90"/>
      <c r="DT120" s="90"/>
      <c r="DU120" s="90"/>
      <c r="DV120" s="90"/>
      <c r="DW120" s="90"/>
      <c r="DX120" s="90"/>
      <c r="DY120" s="90"/>
      <c r="DZ120" s="90"/>
      <c r="EA120" s="90"/>
      <c r="EB120" s="91" t="s">
        <v>23</v>
      </c>
      <c r="EC120" s="91" t="s">
        <v>23</v>
      </c>
      <c r="ED120" s="91" t="s">
        <v>23</v>
      </c>
      <c r="EE120" s="90"/>
      <c r="EF120" s="90"/>
      <c r="EG120" s="90"/>
      <c r="EH120" s="90"/>
      <c r="EI120" s="90"/>
    </row>
    <row r="121" spans="1:139" ht="36" customHeight="1" x14ac:dyDescent="0.3">
      <c r="A121" s="193"/>
      <c r="B121" s="141" t="s">
        <v>887</v>
      </c>
      <c r="D121" s="88"/>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3"/>
      <c r="AK121" s="13"/>
      <c r="AL121" s="13"/>
      <c r="AM121" s="13"/>
      <c r="AN121" s="13"/>
      <c r="AO121" s="13"/>
      <c r="AP121" s="13"/>
      <c r="AQ121" s="13"/>
      <c r="AR121" s="13"/>
      <c r="AS121" s="13"/>
      <c r="AT121" s="13"/>
      <c r="AU121" s="13"/>
      <c r="AV121" s="11"/>
      <c r="AW121" s="11"/>
      <c r="AX121" s="11"/>
      <c r="AY121" s="51"/>
      <c r="AZ121" s="51"/>
      <c r="BA121" s="51"/>
      <c r="BB121" s="51"/>
      <c r="BC121" s="51"/>
      <c r="BD121" s="51"/>
      <c r="BE121" s="51"/>
      <c r="BF121" s="51"/>
      <c r="BG121" s="51"/>
      <c r="BH121" s="51"/>
      <c r="BI121" s="51"/>
      <c r="BJ121" s="51"/>
      <c r="BK121" s="51"/>
      <c r="BL121" s="51"/>
      <c r="BM121" s="51"/>
      <c r="BN121" s="51"/>
      <c r="BO121" s="51"/>
      <c r="BP121" s="51"/>
      <c r="BQ121" s="51"/>
      <c r="BR121" s="51"/>
      <c r="BS121" s="11"/>
      <c r="BT121" s="11"/>
      <c r="BU121" s="11"/>
      <c r="BV121" s="13"/>
      <c r="BW121" s="13"/>
      <c r="BX121" s="13"/>
      <c r="BY121" s="13"/>
      <c r="BZ121" s="13"/>
      <c r="CA121" s="13"/>
      <c r="CB121" s="13"/>
      <c r="CC121" s="13"/>
      <c r="CD121" s="13"/>
      <c r="CE121" s="13"/>
      <c r="CF121" s="13"/>
      <c r="CG121" s="13"/>
      <c r="CH121" s="13"/>
      <c r="CI121" s="13"/>
      <c r="CJ121" s="13"/>
      <c r="CK121" s="13"/>
      <c r="CL121" s="13"/>
      <c r="CM121" s="13"/>
      <c r="CN121" s="13"/>
      <c r="CO121" s="13"/>
      <c r="CP121" s="11"/>
      <c r="CQ121" s="11"/>
      <c r="CR121" s="11"/>
      <c r="CS121" s="13"/>
      <c r="CT121" s="13"/>
      <c r="CU121" s="13"/>
      <c r="CV121" s="13"/>
      <c r="CW121" s="13"/>
      <c r="CX121" s="13"/>
      <c r="CY121" s="13"/>
      <c r="CZ121" s="13"/>
      <c r="DA121" s="13"/>
      <c r="DB121" s="13"/>
      <c r="DC121" s="13"/>
      <c r="DD121" s="13"/>
      <c r="DE121" s="13"/>
      <c r="DF121" s="13"/>
      <c r="DG121" s="13"/>
      <c r="DH121" s="13"/>
      <c r="DI121" s="13"/>
      <c r="DJ121" s="13"/>
      <c r="DK121" s="13"/>
      <c r="DL121" s="13"/>
      <c r="DM121" s="11"/>
      <c r="DN121" s="11"/>
      <c r="DO121" s="11"/>
      <c r="DP121" s="13"/>
      <c r="DQ121" s="13"/>
      <c r="DR121" s="13"/>
      <c r="DS121" s="13"/>
      <c r="DT121" s="13"/>
      <c r="DU121" s="13"/>
      <c r="DV121" s="13"/>
      <c r="DW121" s="13"/>
      <c r="DX121" s="13"/>
      <c r="DY121" s="13"/>
      <c r="DZ121" s="13"/>
      <c r="EA121" s="13"/>
      <c r="EB121" s="91" t="s">
        <v>23</v>
      </c>
      <c r="EC121" s="91" t="s">
        <v>23</v>
      </c>
      <c r="ED121" s="91" t="s">
        <v>23</v>
      </c>
      <c r="EE121" s="13"/>
      <c r="EF121" s="13"/>
      <c r="EG121" s="13"/>
      <c r="EH121" s="13"/>
      <c r="EI121" s="13"/>
    </row>
    <row r="122" spans="1:139" s="6" customFormat="1" ht="36" customHeight="1" x14ac:dyDescent="0.3">
      <c r="A122" s="96"/>
      <c r="B122" s="167"/>
      <c r="D122" s="98"/>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row>
    <row r="123" spans="1:139" ht="28.8" x14ac:dyDescent="0.3">
      <c r="A123" s="551" t="s">
        <v>50</v>
      </c>
      <c r="B123" s="104" t="s">
        <v>39</v>
      </c>
      <c r="D123" s="88"/>
      <c r="E123" s="11" t="s">
        <v>1196</v>
      </c>
      <c r="F123" s="11" t="s">
        <v>1321</v>
      </c>
      <c r="G123" s="11" t="s">
        <v>1322</v>
      </c>
      <c r="H123" s="11" t="s">
        <v>1323</v>
      </c>
      <c r="I123" s="11" t="s">
        <v>1324</v>
      </c>
      <c r="J123" s="11" t="s">
        <v>1325</v>
      </c>
      <c r="K123" s="11" t="s">
        <v>1326</v>
      </c>
      <c r="L123" s="11" t="s">
        <v>1327</v>
      </c>
      <c r="M123" s="11" t="s">
        <v>1328</v>
      </c>
      <c r="N123" s="12" t="s">
        <v>1184</v>
      </c>
      <c r="O123" s="11" t="s">
        <v>1329</v>
      </c>
      <c r="P123" s="11" t="s">
        <v>1333</v>
      </c>
      <c r="Q123" s="11" t="s">
        <v>1330</v>
      </c>
      <c r="R123" s="11" t="s">
        <v>1331</v>
      </c>
      <c r="S123" s="11" t="s">
        <v>1332</v>
      </c>
      <c r="T123" s="11" t="s">
        <v>1334</v>
      </c>
      <c r="U123" s="11" t="s">
        <v>1335</v>
      </c>
      <c r="V123" s="11" t="s">
        <v>1336</v>
      </c>
      <c r="W123" s="12" t="s">
        <v>1184</v>
      </c>
      <c r="X123" s="11" t="s">
        <v>22</v>
      </c>
      <c r="Y123" s="11"/>
      <c r="Z123" s="11"/>
      <c r="AA123" s="15"/>
      <c r="AB123" s="90"/>
      <c r="AC123" s="90"/>
      <c r="AD123" s="90"/>
      <c r="AE123" s="90"/>
      <c r="AF123" s="90"/>
      <c r="AG123" s="90"/>
      <c r="AH123" s="90"/>
      <c r="AI123" s="90"/>
      <c r="AJ123" s="90"/>
      <c r="AK123" s="90"/>
      <c r="AL123" s="90"/>
      <c r="AM123" s="90"/>
      <c r="AN123" s="90"/>
      <c r="AO123" s="90"/>
      <c r="AP123" s="90"/>
      <c r="AQ123" s="90"/>
      <c r="AR123" s="90"/>
      <c r="AS123" s="90"/>
      <c r="AT123" s="90"/>
      <c r="AU123" s="90"/>
      <c r="AV123" s="11"/>
      <c r="AW123" s="11"/>
      <c r="AX123" s="11"/>
      <c r="AY123" s="90"/>
      <c r="AZ123" s="90"/>
      <c r="BA123" s="90"/>
      <c r="BB123" s="90"/>
      <c r="BC123" s="90"/>
      <c r="BD123" s="90"/>
      <c r="BE123" s="90"/>
      <c r="BF123" s="90"/>
      <c r="BG123" s="90"/>
      <c r="BH123" s="90"/>
      <c r="BI123" s="90"/>
      <c r="BJ123" s="90"/>
      <c r="BK123" s="90"/>
      <c r="BL123" s="90"/>
      <c r="BM123" s="90"/>
      <c r="BN123" s="90"/>
      <c r="BO123" s="90"/>
      <c r="BP123" s="90"/>
      <c r="BQ123" s="90"/>
      <c r="BR123" s="90"/>
      <c r="BS123" s="11"/>
      <c r="BT123" s="11"/>
      <c r="BU123" s="11"/>
      <c r="BV123" s="90"/>
      <c r="BW123" s="90"/>
      <c r="BX123" s="90"/>
      <c r="BY123" s="90"/>
      <c r="BZ123" s="90"/>
      <c r="CA123" s="90"/>
      <c r="CB123" s="90"/>
      <c r="CC123" s="90"/>
      <c r="CD123" s="90"/>
      <c r="CE123" s="90"/>
      <c r="CF123" s="90"/>
      <c r="CG123" s="90"/>
      <c r="CH123" s="90"/>
      <c r="CI123" s="90"/>
      <c r="CJ123" s="90"/>
      <c r="CK123" s="90"/>
      <c r="CL123" s="90"/>
      <c r="CM123" s="90"/>
      <c r="CN123" s="90"/>
      <c r="CO123" s="90"/>
      <c r="CP123" s="11"/>
      <c r="CQ123" s="11"/>
      <c r="CR123" s="11"/>
      <c r="CS123" s="90"/>
      <c r="CT123" s="90"/>
      <c r="CU123" s="90"/>
      <c r="CV123" s="90"/>
      <c r="CW123" s="90"/>
      <c r="CX123" s="90"/>
      <c r="CY123" s="90"/>
      <c r="CZ123" s="90"/>
      <c r="DA123" s="90"/>
      <c r="DB123" s="90"/>
      <c r="DC123" s="90"/>
      <c r="DD123" s="90"/>
      <c r="DE123" s="90"/>
      <c r="DF123" s="90"/>
      <c r="DG123" s="90"/>
      <c r="DH123" s="90"/>
      <c r="DI123" s="90"/>
      <c r="DJ123" s="90"/>
      <c r="DK123" s="90"/>
      <c r="DL123" s="90"/>
      <c r="DM123" s="11"/>
      <c r="DN123" s="11"/>
      <c r="DO123" s="11"/>
      <c r="DP123" s="90"/>
      <c r="DQ123" s="90"/>
      <c r="DR123" s="90"/>
      <c r="DS123" s="90"/>
      <c r="DT123" s="90"/>
      <c r="DU123" s="90"/>
      <c r="DV123" s="90"/>
      <c r="DW123" s="90"/>
      <c r="DX123" s="90"/>
      <c r="DY123" s="90"/>
      <c r="DZ123" s="90"/>
      <c r="EA123" s="90"/>
      <c r="EB123" s="91" t="s">
        <v>23</v>
      </c>
      <c r="EC123" s="91" t="s">
        <v>23</v>
      </c>
      <c r="ED123" s="91" t="s">
        <v>23</v>
      </c>
      <c r="EE123" s="90"/>
      <c r="EF123" s="90"/>
      <c r="EG123" s="90"/>
      <c r="EH123" s="90"/>
      <c r="EI123" s="90"/>
    </row>
    <row r="124" spans="1:139" ht="43.2" x14ac:dyDescent="0.3">
      <c r="A124" s="551"/>
      <c r="B124" s="104" t="s">
        <v>40</v>
      </c>
      <c r="D124" s="88"/>
      <c r="E124" s="90"/>
      <c r="F124" s="90"/>
      <c r="G124" s="90"/>
      <c r="H124" s="90"/>
      <c r="I124" s="90"/>
      <c r="J124" s="90"/>
      <c r="K124" s="90"/>
      <c r="L124" s="90"/>
      <c r="M124" s="90"/>
      <c r="N124" s="90"/>
      <c r="O124" s="90"/>
      <c r="P124" s="90"/>
      <c r="Q124" s="90"/>
      <c r="R124" s="90"/>
      <c r="S124" s="90"/>
      <c r="T124" s="90"/>
      <c r="U124" s="90"/>
      <c r="V124" s="90"/>
      <c r="W124" s="90"/>
      <c r="X124" s="90"/>
      <c r="Y124" s="11"/>
      <c r="Z124" s="11"/>
      <c r="AA124" s="11"/>
      <c r="AB124" s="11" t="s">
        <v>1337</v>
      </c>
      <c r="AC124" s="11" t="s">
        <v>1337</v>
      </c>
      <c r="AD124" s="11" t="s">
        <v>1337</v>
      </c>
      <c r="AE124" s="11" t="s">
        <v>1337</v>
      </c>
      <c r="AF124" s="11" t="s">
        <v>1338</v>
      </c>
      <c r="AG124" s="11" t="s">
        <v>1338</v>
      </c>
      <c r="AH124" s="11" t="s">
        <v>1339</v>
      </c>
      <c r="AI124" s="11" t="s">
        <v>1339</v>
      </c>
      <c r="AJ124" s="12" t="s">
        <v>1184</v>
      </c>
      <c r="AK124" s="11" t="s">
        <v>1339</v>
      </c>
      <c r="AL124" s="11" t="s">
        <v>1340</v>
      </c>
      <c r="AM124" s="11" t="s">
        <v>1341</v>
      </c>
      <c r="AN124" s="11" t="s">
        <v>1342</v>
      </c>
      <c r="AO124" s="11" t="s">
        <v>1343</v>
      </c>
      <c r="AP124" s="11" t="s">
        <v>1344</v>
      </c>
      <c r="AQ124" s="11" t="s">
        <v>1344</v>
      </c>
      <c r="AR124" s="11" t="s">
        <v>1345</v>
      </c>
      <c r="AS124" s="11" t="s">
        <v>1345</v>
      </c>
      <c r="AT124" s="12" t="s">
        <v>1184</v>
      </c>
      <c r="AU124" s="11" t="s">
        <v>22</v>
      </c>
      <c r="AV124" s="11"/>
      <c r="AW124" s="11"/>
      <c r="AX124" s="11"/>
      <c r="AY124" s="90"/>
      <c r="AZ124" s="90"/>
      <c r="BA124" s="90"/>
      <c r="BB124" s="90"/>
      <c r="BC124" s="90"/>
      <c r="BD124" s="90"/>
      <c r="BE124" s="90"/>
      <c r="BF124" s="90"/>
      <c r="BG124" s="90"/>
      <c r="BH124" s="90"/>
      <c r="BI124" s="90"/>
      <c r="BJ124" s="90"/>
      <c r="BK124" s="90"/>
      <c r="BL124" s="90"/>
      <c r="BM124" s="90"/>
      <c r="BN124" s="90"/>
      <c r="BO124" s="90"/>
      <c r="BP124" s="90"/>
      <c r="BQ124" s="90"/>
      <c r="BR124" s="90"/>
      <c r="BS124" s="11"/>
      <c r="BT124" s="11"/>
      <c r="BU124" s="11"/>
      <c r="BV124" s="90"/>
      <c r="BW124" s="90"/>
      <c r="BX124" s="90"/>
      <c r="BY124" s="90"/>
      <c r="BZ124" s="90"/>
      <c r="CA124" s="90"/>
      <c r="CB124" s="90"/>
      <c r="CC124" s="90"/>
      <c r="CD124" s="90"/>
      <c r="CE124" s="90"/>
      <c r="CF124" s="90"/>
      <c r="CG124" s="90"/>
      <c r="CH124" s="90"/>
      <c r="CI124" s="90"/>
      <c r="CJ124" s="90"/>
      <c r="CK124" s="90"/>
      <c r="CL124" s="90"/>
      <c r="CM124" s="90"/>
      <c r="CN124" s="90"/>
      <c r="CO124" s="90"/>
      <c r="CP124" s="11"/>
      <c r="CQ124" s="11"/>
      <c r="CR124" s="11"/>
      <c r="CS124" s="90"/>
      <c r="CT124" s="90"/>
      <c r="CU124" s="90"/>
      <c r="CV124" s="90"/>
      <c r="CW124" s="90"/>
      <c r="CX124" s="90"/>
      <c r="CY124" s="90"/>
      <c r="CZ124" s="90"/>
      <c r="DA124" s="90"/>
      <c r="DB124" s="90"/>
      <c r="DC124" s="90"/>
      <c r="DD124" s="90"/>
      <c r="DE124" s="90"/>
      <c r="DF124" s="90"/>
      <c r="DG124" s="90"/>
      <c r="DH124" s="90"/>
      <c r="DI124" s="90"/>
      <c r="DJ124" s="90"/>
      <c r="DK124" s="90"/>
      <c r="DL124" s="90"/>
      <c r="DM124" s="11"/>
      <c r="DN124" s="11"/>
      <c r="DO124" s="11"/>
      <c r="DP124" s="90"/>
      <c r="DQ124" s="90"/>
      <c r="DR124" s="90"/>
      <c r="DS124" s="90"/>
      <c r="DT124" s="90"/>
      <c r="DU124" s="90"/>
      <c r="DV124" s="90"/>
      <c r="DW124" s="90"/>
      <c r="DX124" s="90"/>
      <c r="DY124" s="90"/>
      <c r="DZ124" s="90"/>
      <c r="EA124" s="90"/>
      <c r="EB124" s="91" t="s">
        <v>23</v>
      </c>
      <c r="EC124" s="91" t="s">
        <v>23</v>
      </c>
      <c r="ED124" s="91" t="s">
        <v>23</v>
      </c>
      <c r="EE124" s="90"/>
      <c r="EF124" s="90"/>
      <c r="EG124" s="90"/>
      <c r="EH124" s="90"/>
      <c r="EI124" s="90"/>
    </row>
    <row r="125" spans="1:139" ht="28.8" x14ac:dyDescent="0.3">
      <c r="A125" s="551"/>
      <c r="B125" s="104" t="s">
        <v>41</v>
      </c>
      <c r="D125" s="88"/>
      <c r="E125" s="11" t="s">
        <v>1196</v>
      </c>
      <c r="F125" s="11" t="s">
        <v>1346</v>
      </c>
      <c r="G125" s="11" t="s">
        <v>1347</v>
      </c>
      <c r="H125" s="11" t="s">
        <v>1348</v>
      </c>
      <c r="I125" s="11" t="s">
        <v>1349</v>
      </c>
      <c r="J125" s="11" t="s">
        <v>1350</v>
      </c>
      <c r="K125" s="11" t="s">
        <v>1351</v>
      </c>
      <c r="L125" s="11" t="s">
        <v>1351</v>
      </c>
      <c r="M125" s="11" t="s">
        <v>1351</v>
      </c>
      <c r="N125" s="12" t="s">
        <v>1184</v>
      </c>
      <c r="O125" s="11" t="s">
        <v>1351</v>
      </c>
      <c r="P125" s="11" t="s">
        <v>1351</v>
      </c>
      <c r="Q125" s="11" t="s">
        <v>1352</v>
      </c>
      <c r="R125" s="11" t="s">
        <v>1353</v>
      </c>
      <c r="S125" s="11" t="s">
        <v>1354</v>
      </c>
      <c r="T125" s="11" t="s">
        <v>1354</v>
      </c>
      <c r="U125" s="11" t="s">
        <v>1355</v>
      </c>
      <c r="V125" s="11" t="s">
        <v>1355</v>
      </c>
      <c r="W125" s="12" t="s">
        <v>1184</v>
      </c>
      <c r="X125" s="11" t="s">
        <v>22</v>
      </c>
      <c r="Y125" s="11"/>
      <c r="Z125" s="11"/>
      <c r="AA125" s="11"/>
      <c r="AB125" s="11" t="s">
        <v>1355</v>
      </c>
      <c r="AC125" s="11" t="s">
        <v>1355</v>
      </c>
      <c r="AD125" s="11" t="s">
        <v>1356</v>
      </c>
      <c r="AE125" s="11" t="s">
        <v>1357</v>
      </c>
      <c r="AF125" s="11" t="s">
        <v>1357</v>
      </c>
      <c r="AG125" s="11" t="s">
        <v>1359</v>
      </c>
      <c r="AH125" s="11" t="s">
        <v>1359</v>
      </c>
      <c r="AI125" s="11" t="s">
        <v>1359</v>
      </c>
      <c r="AJ125" s="12" t="s">
        <v>1184</v>
      </c>
      <c r="AK125" s="11" t="s">
        <v>1358</v>
      </c>
      <c r="AL125" s="11" t="s">
        <v>1358</v>
      </c>
      <c r="AM125" s="11" t="s">
        <v>1358</v>
      </c>
      <c r="AN125" s="11" t="s">
        <v>1358</v>
      </c>
      <c r="AO125" s="11" t="s">
        <v>1358</v>
      </c>
      <c r="AP125" s="11" t="s">
        <v>1358</v>
      </c>
      <c r="AQ125" s="11" t="s">
        <v>1358</v>
      </c>
      <c r="AR125" s="11" t="s">
        <v>1360</v>
      </c>
      <c r="AS125" s="11" t="s">
        <v>1361</v>
      </c>
      <c r="AT125" s="12" t="s">
        <v>1184</v>
      </c>
      <c r="AU125" s="11" t="s">
        <v>22</v>
      </c>
      <c r="AV125" s="11"/>
      <c r="AW125" s="11"/>
      <c r="AX125" s="11"/>
      <c r="AY125" s="11" t="s">
        <v>1361</v>
      </c>
      <c r="AZ125" s="11" t="s">
        <v>1362</v>
      </c>
      <c r="BA125" s="11" t="s">
        <v>1363</v>
      </c>
      <c r="BB125" s="11" t="s">
        <v>1364</v>
      </c>
      <c r="BC125" s="11" t="s">
        <v>1364</v>
      </c>
      <c r="BD125" s="11" t="s">
        <v>1365</v>
      </c>
      <c r="BE125" s="11" t="s">
        <v>1365</v>
      </c>
      <c r="BF125" s="11" t="s">
        <v>1366</v>
      </c>
      <c r="BG125" s="12" t="s">
        <v>1184</v>
      </c>
      <c r="BH125" s="11" t="s">
        <v>1366</v>
      </c>
      <c r="BI125" s="11" t="s">
        <v>1366</v>
      </c>
      <c r="BJ125" s="11" t="s">
        <v>1367</v>
      </c>
      <c r="BK125" s="11" t="s">
        <v>1367</v>
      </c>
      <c r="BL125" s="11" t="s">
        <v>1367</v>
      </c>
      <c r="BM125" s="11" t="s">
        <v>1368</v>
      </c>
      <c r="BN125" s="11" t="s">
        <v>1368</v>
      </c>
      <c r="BO125" s="11" t="s">
        <v>1368</v>
      </c>
      <c r="BP125" s="11" t="s">
        <v>1368</v>
      </c>
      <c r="BQ125" s="12" t="s">
        <v>1184</v>
      </c>
      <c r="BR125" s="11" t="s">
        <v>22</v>
      </c>
      <c r="BS125" s="11"/>
      <c r="BT125" s="11"/>
      <c r="BU125" s="11"/>
      <c r="BV125" s="11" t="s">
        <v>1369</v>
      </c>
      <c r="BW125" s="11" t="s">
        <v>1369</v>
      </c>
      <c r="BX125" s="11" t="s">
        <v>1280</v>
      </c>
      <c r="BY125" s="11" t="s">
        <v>1370</v>
      </c>
      <c r="BZ125" s="11" t="s">
        <v>1371</v>
      </c>
      <c r="CA125" s="11" t="s">
        <v>1372</v>
      </c>
      <c r="CB125" s="11" t="s">
        <v>1373</v>
      </c>
      <c r="CC125" s="11" t="s">
        <v>1374</v>
      </c>
      <c r="CD125" s="11" t="s">
        <v>1375</v>
      </c>
      <c r="CE125" s="12" t="s">
        <v>1184</v>
      </c>
      <c r="CF125" s="11" t="s">
        <v>1376</v>
      </c>
      <c r="CG125" s="11" t="s">
        <v>1377</v>
      </c>
      <c r="CH125" s="11" t="s">
        <v>1378</v>
      </c>
      <c r="CI125" s="11" t="s">
        <v>1378</v>
      </c>
      <c r="CJ125" s="11" t="s">
        <v>1378</v>
      </c>
      <c r="CK125" s="11" t="s">
        <v>1379</v>
      </c>
      <c r="CL125" s="11" t="s">
        <v>1380</v>
      </c>
      <c r="CM125" s="11" t="s">
        <v>1381</v>
      </c>
      <c r="CN125" s="12" t="s">
        <v>1184</v>
      </c>
      <c r="CO125" s="11" t="s">
        <v>22</v>
      </c>
      <c r="CP125" s="11"/>
      <c r="CQ125" s="11"/>
      <c r="CR125" s="11"/>
      <c r="CS125" s="90"/>
      <c r="CT125" s="90"/>
      <c r="CU125" s="90"/>
      <c r="CV125" s="90"/>
      <c r="CW125" s="90"/>
      <c r="CX125" s="90"/>
      <c r="CY125" s="90"/>
      <c r="CZ125" s="90"/>
      <c r="DA125" s="90"/>
      <c r="DB125" s="90"/>
      <c r="DC125" s="90"/>
      <c r="DD125" s="90"/>
      <c r="DE125" s="90"/>
      <c r="DF125" s="90"/>
      <c r="DG125" s="90"/>
      <c r="DH125" s="90"/>
      <c r="DI125" s="90"/>
      <c r="DJ125" s="90"/>
      <c r="DK125" s="90"/>
      <c r="DL125" s="90"/>
      <c r="DM125" s="11"/>
      <c r="DN125" s="11"/>
      <c r="DO125" s="11"/>
      <c r="DP125" s="11" t="s">
        <v>1381</v>
      </c>
      <c r="DQ125" s="11" t="s">
        <v>1381</v>
      </c>
      <c r="DR125" s="11" t="s">
        <v>1382</v>
      </c>
      <c r="DS125" s="11" t="s">
        <v>1382</v>
      </c>
      <c r="DT125" s="12" t="s">
        <v>1184</v>
      </c>
      <c r="DU125" s="11" t="s">
        <v>1382</v>
      </c>
      <c r="DV125" s="11" t="s">
        <v>1382</v>
      </c>
      <c r="DW125" s="11" t="s">
        <v>1383</v>
      </c>
      <c r="DX125" s="11" t="s">
        <v>1383</v>
      </c>
      <c r="DY125" s="11" t="s">
        <v>1384</v>
      </c>
      <c r="DZ125" s="12" t="s">
        <v>1184</v>
      </c>
      <c r="EA125" s="11" t="s">
        <v>22</v>
      </c>
      <c r="EB125" s="91" t="s">
        <v>23</v>
      </c>
      <c r="EC125" s="91" t="s">
        <v>23</v>
      </c>
      <c r="ED125" s="91" t="s">
        <v>23</v>
      </c>
      <c r="EE125" s="13" t="s">
        <v>2143</v>
      </c>
      <c r="EF125" s="13" t="s">
        <v>2143</v>
      </c>
      <c r="EG125" s="13" t="s">
        <v>2143</v>
      </c>
      <c r="EH125" s="13" t="s">
        <v>2143</v>
      </c>
      <c r="EI125" s="13" t="s">
        <v>2143</v>
      </c>
    </row>
    <row r="126" spans="1:139" ht="36" customHeight="1" x14ac:dyDescent="0.3">
      <c r="A126" s="194"/>
      <c r="B126" s="103" t="s">
        <v>0</v>
      </c>
      <c r="D126" s="88"/>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3"/>
      <c r="AK126" s="13"/>
      <c r="AL126" s="13"/>
      <c r="AM126" s="13"/>
      <c r="AN126" s="13"/>
      <c r="AO126" s="13"/>
      <c r="AP126" s="13"/>
      <c r="AQ126" s="13"/>
      <c r="AR126" s="13"/>
      <c r="AS126" s="13"/>
      <c r="AT126" s="13"/>
      <c r="AU126" s="13"/>
      <c r="AV126" s="11"/>
      <c r="AW126" s="11"/>
      <c r="AX126" s="11"/>
      <c r="AY126" s="51"/>
      <c r="AZ126" s="51"/>
      <c r="BA126" s="51"/>
      <c r="BB126" s="51"/>
      <c r="BC126" s="51"/>
      <c r="BD126" s="51"/>
      <c r="BE126" s="51"/>
      <c r="BF126" s="51"/>
      <c r="BG126" s="51"/>
      <c r="BH126" s="51"/>
      <c r="BI126" s="51"/>
      <c r="BJ126" s="51"/>
      <c r="BK126" s="51"/>
      <c r="BL126" s="51"/>
      <c r="BM126" s="51"/>
      <c r="BN126" s="51"/>
      <c r="BO126" s="51"/>
      <c r="BP126" s="51"/>
      <c r="BQ126" s="51"/>
      <c r="BR126" s="51"/>
      <c r="BS126" s="11"/>
      <c r="BT126" s="11"/>
      <c r="BU126" s="11"/>
      <c r="BV126" s="13"/>
      <c r="BW126" s="13"/>
      <c r="BX126" s="13"/>
      <c r="BY126" s="13"/>
      <c r="BZ126" s="13"/>
      <c r="CA126" s="13"/>
      <c r="CB126" s="13"/>
      <c r="CC126" s="13"/>
      <c r="CD126" s="13"/>
      <c r="CE126" s="13"/>
      <c r="CF126" s="13"/>
      <c r="CG126" s="13"/>
      <c r="CH126" s="13"/>
      <c r="CI126" s="13"/>
      <c r="CJ126" s="13"/>
      <c r="CK126" s="13"/>
      <c r="CL126" s="13"/>
      <c r="CM126" s="13"/>
      <c r="CN126" s="13"/>
      <c r="CO126" s="13"/>
      <c r="CP126" s="11"/>
      <c r="CQ126" s="11"/>
      <c r="CR126" s="11"/>
      <c r="CS126" s="13"/>
      <c r="CT126" s="13"/>
      <c r="CU126" s="13"/>
      <c r="CV126" s="13"/>
      <c r="CW126" s="13"/>
      <c r="CX126" s="13"/>
      <c r="CY126" s="13"/>
      <c r="CZ126" s="13"/>
      <c r="DA126" s="13"/>
      <c r="DB126" s="13"/>
      <c r="DC126" s="13"/>
      <c r="DD126" s="13"/>
      <c r="DE126" s="13"/>
      <c r="DF126" s="13"/>
      <c r="DG126" s="13"/>
      <c r="DH126" s="13"/>
      <c r="DI126" s="13"/>
      <c r="DJ126" s="13"/>
      <c r="DK126" s="13"/>
      <c r="DL126" s="13"/>
      <c r="DM126" s="11"/>
      <c r="DN126" s="11"/>
      <c r="DO126" s="11"/>
      <c r="DP126" s="90"/>
      <c r="DQ126" s="90"/>
      <c r="DR126" s="90"/>
      <c r="DS126" s="90"/>
      <c r="DT126" s="90"/>
      <c r="DU126" s="90"/>
      <c r="DV126" s="90"/>
      <c r="DW126" s="90"/>
      <c r="DX126" s="90"/>
      <c r="DY126" s="90"/>
      <c r="DZ126" s="90"/>
      <c r="EA126" s="90"/>
      <c r="EB126" s="91" t="s">
        <v>23</v>
      </c>
      <c r="EC126" s="91" t="s">
        <v>23</v>
      </c>
      <c r="ED126" s="91" t="s">
        <v>23</v>
      </c>
      <c r="EE126" s="90"/>
      <c r="EF126" s="90"/>
      <c r="EG126" s="90"/>
      <c r="EH126" s="90"/>
      <c r="EI126" s="90"/>
    </row>
    <row r="127" spans="1:139" ht="36" customHeight="1" x14ac:dyDescent="0.3">
      <c r="A127" s="194"/>
      <c r="B127" s="142" t="s">
        <v>887</v>
      </c>
      <c r="D127" s="88"/>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3"/>
      <c r="AK127" s="13"/>
      <c r="AL127" s="13"/>
      <c r="AM127" s="13"/>
      <c r="AN127" s="13"/>
      <c r="AO127" s="13"/>
      <c r="AP127" s="13"/>
      <c r="AQ127" s="13"/>
      <c r="AR127" s="13"/>
      <c r="AS127" s="13"/>
      <c r="AT127" s="13"/>
      <c r="AU127" s="13"/>
      <c r="AV127" s="11"/>
      <c r="AW127" s="11"/>
      <c r="AX127" s="11"/>
      <c r="AY127" s="51"/>
      <c r="AZ127" s="51"/>
      <c r="BA127" s="51"/>
      <c r="BB127" s="51"/>
      <c r="BC127" s="51"/>
      <c r="BD127" s="51"/>
      <c r="BE127" s="51"/>
      <c r="BF127" s="51"/>
      <c r="BG127" s="51"/>
      <c r="BH127" s="51"/>
      <c r="BI127" s="51"/>
      <c r="BJ127" s="51"/>
      <c r="BK127" s="51"/>
      <c r="BL127" s="51"/>
      <c r="BM127" s="51"/>
      <c r="BN127" s="51"/>
      <c r="BO127" s="51"/>
      <c r="BP127" s="51"/>
      <c r="BQ127" s="51"/>
      <c r="BR127" s="51"/>
      <c r="BS127" s="11"/>
      <c r="BT127" s="11"/>
      <c r="BU127" s="11"/>
      <c r="BV127" s="13"/>
      <c r="BW127" s="13"/>
      <c r="BX127" s="13"/>
      <c r="BY127" s="13"/>
      <c r="BZ127" s="13"/>
      <c r="CA127" s="13"/>
      <c r="CB127" s="13"/>
      <c r="CC127" s="13"/>
      <c r="CD127" s="13"/>
      <c r="CE127" s="13"/>
      <c r="CF127" s="13"/>
      <c r="CG127" s="13"/>
      <c r="CH127" s="13"/>
      <c r="CI127" s="13"/>
      <c r="CJ127" s="13"/>
      <c r="CK127" s="13"/>
      <c r="CL127" s="13"/>
      <c r="CM127" s="13"/>
      <c r="CN127" s="13"/>
      <c r="CO127" s="13"/>
      <c r="CP127" s="11"/>
      <c r="CQ127" s="11"/>
      <c r="CR127" s="11"/>
      <c r="CS127" s="13"/>
      <c r="CT127" s="13"/>
      <c r="CU127" s="13"/>
      <c r="CV127" s="13"/>
      <c r="CW127" s="13"/>
      <c r="CX127" s="13"/>
      <c r="CY127" s="13"/>
      <c r="CZ127" s="13"/>
      <c r="DA127" s="13"/>
      <c r="DB127" s="13"/>
      <c r="DC127" s="13"/>
      <c r="DD127" s="13"/>
      <c r="DE127" s="13"/>
      <c r="DF127" s="13"/>
      <c r="DG127" s="13"/>
      <c r="DH127" s="13"/>
      <c r="DI127" s="13"/>
      <c r="DJ127" s="13"/>
      <c r="DK127" s="13"/>
      <c r="DL127" s="13"/>
      <c r="DM127" s="11"/>
      <c r="DN127" s="11"/>
      <c r="DO127" s="11"/>
      <c r="DP127" s="13"/>
      <c r="DQ127" s="13"/>
      <c r="DR127" s="13"/>
      <c r="DS127" s="13"/>
      <c r="DT127" s="13"/>
      <c r="DU127" s="13"/>
      <c r="DV127" s="13"/>
      <c r="DW127" s="13"/>
      <c r="DX127" s="13"/>
      <c r="DY127" s="13"/>
      <c r="DZ127" s="13"/>
      <c r="EA127" s="13"/>
      <c r="EB127" s="91" t="s">
        <v>23</v>
      </c>
      <c r="EC127" s="91" t="s">
        <v>23</v>
      </c>
      <c r="ED127" s="91" t="s">
        <v>23</v>
      </c>
      <c r="EE127" s="13"/>
      <c r="EF127" s="13"/>
      <c r="EG127" s="13"/>
      <c r="EH127" s="13"/>
      <c r="EI127" s="13"/>
    </row>
    <row r="128" spans="1:139" s="6" customFormat="1" ht="36" customHeight="1" x14ac:dyDescent="0.3">
      <c r="A128" s="96"/>
      <c r="B128" s="167"/>
      <c r="D128" s="98"/>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row>
    <row r="129" spans="1:139" ht="24" x14ac:dyDescent="0.3">
      <c r="A129" s="552" t="s">
        <v>51</v>
      </c>
      <c r="B129" s="107" t="s">
        <v>42</v>
      </c>
      <c r="D129" s="88"/>
      <c r="E129" s="90"/>
      <c r="F129" s="90"/>
      <c r="G129" s="90"/>
      <c r="H129" s="90"/>
      <c r="I129" s="90"/>
      <c r="J129" s="90"/>
      <c r="K129" s="90"/>
      <c r="L129" s="90"/>
      <c r="M129" s="90"/>
      <c r="N129" s="90"/>
      <c r="O129" s="90"/>
      <c r="P129" s="90"/>
      <c r="Q129" s="90"/>
      <c r="R129" s="90"/>
      <c r="S129" s="90"/>
      <c r="T129" s="90"/>
      <c r="U129" s="90"/>
      <c r="V129" s="90"/>
      <c r="W129" s="90"/>
      <c r="X129" s="90"/>
      <c r="Y129" s="11"/>
      <c r="Z129" s="11"/>
      <c r="AA129" s="11"/>
      <c r="AB129" s="164" t="s">
        <v>406</v>
      </c>
      <c r="AC129" s="164" t="s">
        <v>1385</v>
      </c>
      <c r="AD129" s="164" t="s">
        <v>1386</v>
      </c>
      <c r="AE129" s="164" t="s">
        <v>1387</v>
      </c>
      <c r="AF129" s="164" t="s">
        <v>1388</v>
      </c>
      <c r="AG129" s="164" t="s">
        <v>1389</v>
      </c>
      <c r="AH129" s="164" t="s">
        <v>1390</v>
      </c>
      <c r="AI129" s="164" t="s">
        <v>1391</v>
      </c>
      <c r="AJ129" s="12" t="s">
        <v>1184</v>
      </c>
      <c r="AK129" s="164" t="s">
        <v>1392</v>
      </c>
      <c r="AL129" s="164" t="s">
        <v>1393</v>
      </c>
      <c r="AM129" s="164" t="s">
        <v>1394</v>
      </c>
      <c r="AN129" s="164" t="s">
        <v>1395</v>
      </c>
      <c r="AO129" s="164" t="s">
        <v>1396</v>
      </c>
      <c r="AP129" s="164" t="s">
        <v>1397</v>
      </c>
      <c r="AQ129" s="164" t="s">
        <v>1398</v>
      </c>
      <c r="AR129" s="164" t="s">
        <v>1399</v>
      </c>
      <c r="AS129" s="164" t="s">
        <v>1400</v>
      </c>
      <c r="AT129" s="12" t="s">
        <v>1184</v>
      </c>
      <c r="AU129" s="164" t="s">
        <v>22</v>
      </c>
      <c r="AV129" s="11"/>
      <c r="AW129" s="11"/>
      <c r="AX129" s="11"/>
      <c r="AY129" s="90"/>
      <c r="AZ129" s="90"/>
      <c r="BA129" s="90"/>
      <c r="BB129" s="90"/>
      <c r="BC129" s="90"/>
      <c r="BD129" s="90"/>
      <c r="BE129" s="90"/>
      <c r="BF129" s="90"/>
      <c r="BG129" s="90"/>
      <c r="BH129" s="90"/>
      <c r="BI129" s="90"/>
      <c r="BJ129" s="90"/>
      <c r="BK129" s="90"/>
      <c r="BL129" s="90"/>
      <c r="BM129" s="90"/>
      <c r="BN129" s="90"/>
      <c r="BO129" s="90"/>
      <c r="BP129" s="90"/>
      <c r="BQ129" s="90"/>
      <c r="BR129" s="90"/>
      <c r="BS129" s="11"/>
      <c r="BT129" s="11"/>
      <c r="BU129" s="11"/>
      <c r="BV129" s="90"/>
      <c r="BW129" s="90"/>
      <c r="BX129" s="90"/>
      <c r="BY129" s="90"/>
      <c r="BZ129" s="90"/>
      <c r="CA129" s="90"/>
      <c r="CB129" s="90"/>
      <c r="CC129" s="90"/>
      <c r="CD129" s="90"/>
      <c r="CE129" s="90"/>
      <c r="CF129" s="90"/>
      <c r="CG129" s="90"/>
      <c r="CH129" s="90"/>
      <c r="CI129" s="90"/>
      <c r="CJ129" s="90"/>
      <c r="CK129" s="90"/>
      <c r="CL129" s="90"/>
      <c r="CM129" s="90"/>
      <c r="CN129" s="90"/>
      <c r="CO129" s="90"/>
      <c r="CP129" s="11"/>
      <c r="CQ129" s="11"/>
      <c r="CR129" s="11"/>
      <c r="CS129" s="90"/>
      <c r="CT129" s="90"/>
      <c r="CU129" s="90"/>
      <c r="CV129" s="90"/>
      <c r="CW129" s="90"/>
      <c r="CX129" s="90"/>
      <c r="CY129" s="90"/>
      <c r="CZ129" s="90"/>
      <c r="DA129" s="90"/>
      <c r="DB129" s="90"/>
      <c r="DC129" s="90"/>
      <c r="DD129" s="90"/>
      <c r="DE129" s="90"/>
      <c r="DF129" s="90"/>
      <c r="DG129" s="90"/>
      <c r="DH129" s="90"/>
      <c r="DI129" s="90"/>
      <c r="DJ129" s="90"/>
      <c r="DK129" s="90"/>
      <c r="DL129" s="90"/>
      <c r="DM129" s="11"/>
      <c r="DN129" s="11"/>
      <c r="DO129" s="11"/>
      <c r="DP129" s="90"/>
      <c r="DQ129" s="90"/>
      <c r="DR129" s="90"/>
      <c r="DS129" s="90"/>
      <c r="DT129" s="90"/>
      <c r="DU129" s="90"/>
      <c r="DV129" s="90"/>
      <c r="DW129" s="90"/>
      <c r="DX129" s="90"/>
      <c r="DY129" s="90"/>
      <c r="DZ129" s="90"/>
      <c r="EA129" s="90"/>
      <c r="EB129" s="91" t="s">
        <v>23</v>
      </c>
      <c r="EC129" s="91" t="s">
        <v>23</v>
      </c>
      <c r="ED129" s="91" t="s">
        <v>23</v>
      </c>
      <c r="EE129" s="90"/>
      <c r="EF129" s="90"/>
      <c r="EG129" s="90"/>
      <c r="EH129" s="90"/>
      <c r="EI129" s="90"/>
    </row>
    <row r="130" spans="1:139" ht="24" x14ac:dyDescent="0.3">
      <c r="A130" s="552"/>
      <c r="B130" s="107" t="s">
        <v>43</v>
      </c>
      <c r="D130" s="88"/>
      <c r="E130" s="90"/>
      <c r="F130" s="90"/>
      <c r="G130" s="90"/>
      <c r="H130" s="90"/>
      <c r="I130" s="90"/>
      <c r="J130" s="90"/>
      <c r="K130" s="90"/>
      <c r="L130" s="90"/>
      <c r="M130" s="90"/>
      <c r="N130" s="90"/>
      <c r="O130" s="90"/>
      <c r="P130" s="90"/>
      <c r="Q130" s="90"/>
      <c r="R130" s="90"/>
      <c r="S130" s="90"/>
      <c r="T130" s="90"/>
      <c r="U130" s="90"/>
      <c r="V130" s="90"/>
      <c r="W130" s="90"/>
      <c r="X130" s="90"/>
      <c r="Y130" s="11"/>
      <c r="Z130" s="11"/>
      <c r="AA130" s="11"/>
      <c r="AB130" s="164" t="s">
        <v>1401</v>
      </c>
      <c r="AC130" s="164" t="s">
        <v>1402</v>
      </c>
      <c r="AD130" s="164" t="s">
        <v>1403</v>
      </c>
      <c r="AE130" s="164" t="s">
        <v>1404</v>
      </c>
      <c r="AF130" s="164" t="s">
        <v>1405</v>
      </c>
      <c r="AG130" s="164" t="s">
        <v>1405</v>
      </c>
      <c r="AH130" s="164" t="s">
        <v>1406</v>
      </c>
      <c r="AI130" s="164" t="s">
        <v>1406</v>
      </c>
      <c r="AJ130" s="12" t="s">
        <v>1184</v>
      </c>
      <c r="AK130" s="164" t="s">
        <v>1407</v>
      </c>
      <c r="AL130" s="164" t="s">
        <v>1407</v>
      </c>
      <c r="AM130" s="164" t="s">
        <v>1408</v>
      </c>
      <c r="AN130" s="164" t="s">
        <v>1408</v>
      </c>
      <c r="AO130" s="164" t="s">
        <v>1409</v>
      </c>
      <c r="AP130" s="164" t="s">
        <v>1410</v>
      </c>
      <c r="AQ130" s="164" t="s">
        <v>1411</v>
      </c>
      <c r="AR130" s="164" t="s">
        <v>1411</v>
      </c>
      <c r="AS130" s="164" t="s">
        <v>1412</v>
      </c>
      <c r="AT130" s="12" t="s">
        <v>1184</v>
      </c>
      <c r="AU130" s="164" t="s">
        <v>22</v>
      </c>
      <c r="AV130" s="11"/>
      <c r="AW130" s="11"/>
      <c r="AX130" s="11"/>
      <c r="AY130" s="164" t="s">
        <v>1413</v>
      </c>
      <c r="AZ130" s="164" t="s">
        <v>1413</v>
      </c>
      <c r="BA130" s="164" t="s">
        <v>1414</v>
      </c>
      <c r="BB130" s="164" t="s">
        <v>1415</v>
      </c>
      <c r="BC130" s="164" t="s">
        <v>1416</v>
      </c>
      <c r="BD130" s="164" t="s">
        <v>1417</v>
      </c>
      <c r="BE130" s="164" t="s">
        <v>1418</v>
      </c>
      <c r="BF130" s="164" t="s">
        <v>1419</v>
      </c>
      <c r="BG130" s="12" t="s">
        <v>1184</v>
      </c>
      <c r="BH130" s="164" t="s">
        <v>1419</v>
      </c>
      <c r="BI130" s="164" t="s">
        <v>1420</v>
      </c>
      <c r="BJ130" s="164" t="s">
        <v>1421</v>
      </c>
      <c r="BK130" s="164" t="s">
        <v>1422</v>
      </c>
      <c r="BL130" s="164" t="s">
        <v>1422</v>
      </c>
      <c r="BM130" s="164" t="s">
        <v>1422</v>
      </c>
      <c r="BN130" s="164" t="s">
        <v>1422</v>
      </c>
      <c r="BO130" s="164" t="s">
        <v>1422</v>
      </c>
      <c r="BP130" s="164" t="s">
        <v>1422</v>
      </c>
      <c r="BQ130" s="12" t="s">
        <v>1184</v>
      </c>
      <c r="BR130" s="164" t="s">
        <v>22</v>
      </c>
      <c r="BS130" s="11"/>
      <c r="BT130" s="11"/>
      <c r="BU130" s="11"/>
      <c r="BV130" s="164" t="s">
        <v>1423</v>
      </c>
      <c r="BW130" s="164" t="s">
        <v>1423</v>
      </c>
      <c r="BX130" s="164" t="s">
        <v>1423</v>
      </c>
      <c r="BY130" s="164" t="s">
        <v>1423</v>
      </c>
      <c r="BZ130" s="164" t="s">
        <v>1423</v>
      </c>
      <c r="CA130" s="164" t="s">
        <v>1423</v>
      </c>
      <c r="CB130" s="164" t="s">
        <v>1423</v>
      </c>
      <c r="CC130" s="164" t="s">
        <v>1423</v>
      </c>
      <c r="CD130" s="164" t="s">
        <v>1423</v>
      </c>
      <c r="CE130" s="12" t="s">
        <v>1184</v>
      </c>
      <c r="CF130" s="164" t="s">
        <v>1424</v>
      </c>
      <c r="CG130" s="164" t="s">
        <v>1424</v>
      </c>
      <c r="CH130" s="164" t="s">
        <v>1425</v>
      </c>
      <c r="CI130" s="164" t="s">
        <v>1426</v>
      </c>
      <c r="CJ130" s="164" t="s">
        <v>1427</v>
      </c>
      <c r="CK130" s="164" t="s">
        <v>1428</v>
      </c>
      <c r="CL130" s="164" t="s">
        <v>1428</v>
      </c>
      <c r="CM130" s="164" t="s">
        <v>1429</v>
      </c>
      <c r="CN130" s="12" t="s">
        <v>1184</v>
      </c>
      <c r="CO130" s="164" t="s">
        <v>22</v>
      </c>
      <c r="CP130" s="11"/>
      <c r="CQ130" s="11"/>
      <c r="CR130" s="11"/>
      <c r="CS130" s="164" t="s">
        <v>1430</v>
      </c>
      <c r="CT130" s="164" t="s">
        <v>1430</v>
      </c>
      <c r="CU130" s="164" t="s">
        <v>1431</v>
      </c>
      <c r="CV130" s="164" t="s">
        <v>1433</v>
      </c>
      <c r="CW130" s="164" t="s">
        <v>1432</v>
      </c>
      <c r="CX130" s="164" t="s">
        <v>1444</v>
      </c>
      <c r="CY130" s="164" t="s">
        <v>1444</v>
      </c>
      <c r="CZ130" s="164" t="s">
        <v>1434</v>
      </c>
      <c r="DA130" s="12" t="s">
        <v>1184</v>
      </c>
      <c r="DB130" s="164" t="s">
        <v>1435</v>
      </c>
      <c r="DC130" s="164" t="s">
        <v>1436</v>
      </c>
      <c r="DD130" s="164" t="s">
        <v>1437</v>
      </c>
      <c r="DE130" s="164" t="s">
        <v>1438</v>
      </c>
      <c r="DF130" s="164" t="s">
        <v>1439</v>
      </c>
      <c r="DG130" s="164" t="s">
        <v>1443</v>
      </c>
      <c r="DH130" s="164" t="s">
        <v>1442</v>
      </c>
      <c r="DI130" s="164" t="s">
        <v>1441</v>
      </c>
      <c r="DJ130" s="164" t="s">
        <v>1440</v>
      </c>
      <c r="DK130" s="12" t="s">
        <v>1184</v>
      </c>
      <c r="DL130" s="164" t="s">
        <v>22</v>
      </c>
      <c r="DM130" s="11"/>
      <c r="DN130" s="11"/>
      <c r="DO130" s="11"/>
      <c r="DP130" s="90"/>
      <c r="DQ130" s="90"/>
      <c r="DR130" s="90"/>
      <c r="DS130" s="90"/>
      <c r="DT130" s="90"/>
      <c r="DU130" s="90"/>
      <c r="DV130" s="90"/>
      <c r="DW130" s="90"/>
      <c r="DX130" s="90"/>
      <c r="DY130" s="90"/>
      <c r="DZ130" s="90"/>
      <c r="EA130" s="90"/>
      <c r="EB130" s="91" t="s">
        <v>23</v>
      </c>
      <c r="EC130" s="91" t="s">
        <v>23</v>
      </c>
      <c r="ED130" s="91" t="s">
        <v>23</v>
      </c>
      <c r="EE130" s="90"/>
      <c r="EF130" s="90"/>
      <c r="EG130" s="90"/>
      <c r="EH130" s="90"/>
      <c r="EI130" s="90"/>
    </row>
    <row r="131" spans="1:139" ht="36" customHeight="1" x14ac:dyDescent="0.3">
      <c r="A131" s="195"/>
      <c r="B131" s="106" t="s">
        <v>0</v>
      </c>
      <c r="D131" s="88"/>
      <c r="E131" s="11"/>
      <c r="F131" s="11"/>
      <c r="G131" s="11"/>
      <c r="H131" s="11"/>
      <c r="I131" s="11"/>
      <c r="J131" s="11"/>
      <c r="K131" s="11"/>
      <c r="L131" s="11"/>
      <c r="M131" s="11"/>
      <c r="N131" s="11"/>
      <c r="O131" s="11"/>
      <c r="P131" s="11"/>
      <c r="Q131" s="11"/>
      <c r="R131" s="11"/>
      <c r="S131" s="11"/>
      <c r="T131" s="11"/>
      <c r="U131" s="11"/>
      <c r="V131" s="11"/>
      <c r="W131" s="203" t="s">
        <v>1557</v>
      </c>
      <c r="X131" s="203" t="s">
        <v>1558</v>
      </c>
      <c r="Y131" s="11"/>
      <c r="Z131" s="11"/>
      <c r="AA131" s="11"/>
      <c r="AB131" s="203" t="s">
        <v>1559</v>
      </c>
      <c r="AC131" s="203" t="s">
        <v>1560</v>
      </c>
      <c r="AD131" s="203" t="s">
        <v>1561</v>
      </c>
      <c r="AE131" s="203" t="s">
        <v>1562</v>
      </c>
      <c r="AF131" s="203" t="s">
        <v>1563</v>
      </c>
      <c r="AG131" s="203" t="s">
        <v>1564</v>
      </c>
      <c r="AH131" s="203" t="s">
        <v>1565</v>
      </c>
      <c r="AI131" s="203" t="s">
        <v>1566</v>
      </c>
      <c r="AJ131" s="203" t="s">
        <v>1567</v>
      </c>
      <c r="AK131" s="203" t="s">
        <v>1568</v>
      </c>
      <c r="AL131" s="13"/>
      <c r="AM131" s="13"/>
      <c r="AN131" s="13"/>
      <c r="AO131" s="13"/>
      <c r="AP131" s="13"/>
      <c r="AQ131" s="13"/>
      <c r="AR131" s="13"/>
      <c r="AS131" s="13"/>
      <c r="AT131" s="13"/>
      <c r="AU131" s="13"/>
      <c r="AV131" s="11"/>
      <c r="AW131" s="11"/>
      <c r="AX131" s="11"/>
      <c r="AY131" s="51"/>
      <c r="AZ131" s="51"/>
      <c r="BA131" s="51"/>
      <c r="BB131" s="51"/>
      <c r="BC131" s="51"/>
      <c r="BD131" s="51"/>
      <c r="BE131" s="51"/>
      <c r="BF131" s="51"/>
      <c r="BG131" s="51"/>
      <c r="BH131" s="51"/>
      <c r="BI131" s="203" t="s">
        <v>1569</v>
      </c>
      <c r="BJ131" s="203" t="s">
        <v>1570</v>
      </c>
      <c r="BK131" s="203" t="s">
        <v>1571</v>
      </c>
      <c r="BL131" s="203" t="s">
        <v>1572</v>
      </c>
      <c r="BM131" s="203" t="s">
        <v>1573</v>
      </c>
      <c r="BN131" s="203" t="s">
        <v>1574</v>
      </c>
      <c r="BO131" s="203" t="s">
        <v>231</v>
      </c>
      <c r="BP131" s="203" t="s">
        <v>1575</v>
      </c>
      <c r="BQ131" s="203" t="s">
        <v>1575</v>
      </c>
      <c r="BR131" s="203" t="s">
        <v>1575</v>
      </c>
      <c r="BS131" s="11"/>
      <c r="BT131" s="11"/>
      <c r="BU131" s="11"/>
      <c r="BV131" s="203" t="s">
        <v>1521</v>
      </c>
      <c r="BW131" s="203" t="s">
        <v>1521</v>
      </c>
      <c r="BX131" s="13"/>
      <c r="BY131" s="13"/>
      <c r="BZ131" s="13"/>
      <c r="CA131" s="13"/>
      <c r="CB131" s="13"/>
      <c r="CC131" s="13"/>
      <c r="CD131" s="13"/>
      <c r="CE131" s="13"/>
      <c r="CF131" s="13"/>
      <c r="CG131" s="13"/>
      <c r="CH131" s="13"/>
      <c r="CI131" s="13"/>
      <c r="CJ131" s="13"/>
      <c r="CK131" s="13"/>
      <c r="CL131" s="13"/>
      <c r="CM131" s="13"/>
      <c r="CN131" s="13"/>
      <c r="CO131" s="13"/>
      <c r="CP131" s="11"/>
      <c r="CQ131" s="11"/>
      <c r="CR131" s="11"/>
      <c r="CS131" s="13"/>
      <c r="CT131" s="13"/>
      <c r="CU131" s="13"/>
      <c r="CV131" s="13"/>
      <c r="CW131" s="13"/>
      <c r="CX131" s="13"/>
      <c r="CY131" s="203" t="s">
        <v>1575</v>
      </c>
      <c r="CZ131" s="203" t="s">
        <v>1575</v>
      </c>
      <c r="DA131" s="13"/>
      <c r="DB131" s="13"/>
      <c r="DC131" s="13"/>
      <c r="DD131" s="13"/>
      <c r="DE131" s="13"/>
      <c r="DF131" s="13"/>
      <c r="DG131" s="13"/>
      <c r="DH131" s="13"/>
      <c r="DI131" s="13"/>
      <c r="DJ131" s="13"/>
      <c r="DK131" s="13"/>
      <c r="DL131" s="13"/>
      <c r="DM131" s="11"/>
      <c r="DN131" s="11"/>
      <c r="DO131" s="11"/>
      <c r="DP131" s="90"/>
      <c r="DQ131" s="90"/>
      <c r="DR131" s="90"/>
      <c r="DS131" s="90"/>
      <c r="DT131" s="90"/>
      <c r="DU131" s="90"/>
      <c r="DV131" s="90"/>
      <c r="DW131" s="90"/>
      <c r="DX131" s="90"/>
      <c r="DY131" s="90"/>
      <c r="DZ131" s="90"/>
      <c r="EA131" s="90"/>
      <c r="EB131" s="91" t="s">
        <v>23</v>
      </c>
      <c r="EC131" s="91" t="s">
        <v>23</v>
      </c>
      <c r="ED131" s="91" t="s">
        <v>23</v>
      </c>
      <c r="EE131" s="90"/>
      <c r="EF131" s="90"/>
      <c r="EG131" s="90"/>
      <c r="EH131" s="90"/>
      <c r="EI131" s="90"/>
    </row>
    <row r="132" spans="1:139" ht="36" customHeight="1" x14ac:dyDescent="0.3">
      <c r="A132" s="195"/>
      <c r="B132" s="143" t="s">
        <v>887</v>
      </c>
      <c r="D132" s="88"/>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55" t="s">
        <v>1612</v>
      </c>
      <c r="AC132" s="155" t="s">
        <v>1612</v>
      </c>
      <c r="AD132" s="155" t="s">
        <v>1612</v>
      </c>
      <c r="AE132" s="155" t="s">
        <v>1612</v>
      </c>
      <c r="AF132" s="155" t="s">
        <v>1612</v>
      </c>
      <c r="AG132" s="155" t="s">
        <v>1612</v>
      </c>
      <c r="AH132" s="155" t="s">
        <v>1612</v>
      </c>
      <c r="AI132" s="155" t="s">
        <v>1612</v>
      </c>
      <c r="AJ132" s="155" t="s">
        <v>1612</v>
      </c>
      <c r="AK132" s="155" t="s">
        <v>1612</v>
      </c>
      <c r="AL132" s="155" t="s">
        <v>1612</v>
      </c>
      <c r="AM132" s="155" t="s">
        <v>1612</v>
      </c>
      <c r="AN132" s="155" t="s">
        <v>1612</v>
      </c>
      <c r="AO132" s="155" t="s">
        <v>1612</v>
      </c>
      <c r="AP132" s="155" t="s">
        <v>1612</v>
      </c>
      <c r="AQ132" s="155" t="s">
        <v>1612</v>
      </c>
      <c r="AR132" s="155" t="s">
        <v>1612</v>
      </c>
      <c r="AS132" s="155" t="s">
        <v>1612</v>
      </c>
      <c r="AT132" s="155" t="s">
        <v>1612</v>
      </c>
      <c r="AU132" s="155" t="s">
        <v>1612</v>
      </c>
      <c r="AV132" s="11"/>
      <c r="AW132" s="11"/>
      <c r="AX132" s="11"/>
      <c r="AY132" s="155" t="s">
        <v>1605</v>
      </c>
      <c r="AZ132" s="155" t="s">
        <v>1605</v>
      </c>
      <c r="BA132" s="155" t="s">
        <v>1605</v>
      </c>
      <c r="BB132" s="155" t="s">
        <v>1605</v>
      </c>
      <c r="BC132" s="155" t="s">
        <v>1605</v>
      </c>
      <c r="BD132" s="155" t="s">
        <v>1605</v>
      </c>
      <c r="BE132" s="155" t="s">
        <v>1605</v>
      </c>
      <c r="BF132" s="155" t="s">
        <v>1605</v>
      </c>
      <c r="BG132" s="155" t="s">
        <v>1605</v>
      </c>
      <c r="BH132" s="155" t="s">
        <v>1605</v>
      </c>
      <c r="BI132" s="155" t="s">
        <v>1613</v>
      </c>
      <c r="BJ132" s="155" t="s">
        <v>1613</v>
      </c>
      <c r="BK132" s="155" t="s">
        <v>1613</v>
      </c>
      <c r="BL132" s="155" t="s">
        <v>1613</v>
      </c>
      <c r="BM132" s="155" t="s">
        <v>1613</v>
      </c>
      <c r="BN132" s="155" t="s">
        <v>1613</v>
      </c>
      <c r="BO132" s="155" t="s">
        <v>1613</v>
      </c>
      <c r="BP132" s="155" t="s">
        <v>1613</v>
      </c>
      <c r="BQ132" s="155" t="s">
        <v>1613</v>
      </c>
      <c r="BR132" s="155" t="s">
        <v>1613</v>
      </c>
      <c r="BS132" s="11"/>
      <c r="BT132" s="11"/>
      <c r="BU132" s="11"/>
      <c r="BV132" s="155" t="s">
        <v>1614</v>
      </c>
      <c r="BW132" s="155" t="s">
        <v>1614</v>
      </c>
      <c r="BX132" s="155" t="s">
        <v>1614</v>
      </c>
      <c r="BY132" s="155" t="s">
        <v>1614</v>
      </c>
      <c r="BZ132" s="155" t="s">
        <v>1614</v>
      </c>
      <c r="CA132" s="155" t="s">
        <v>1614</v>
      </c>
      <c r="CB132" s="155" t="s">
        <v>1614</v>
      </c>
      <c r="CC132" s="155" t="s">
        <v>1614</v>
      </c>
      <c r="CD132" s="155" t="s">
        <v>1614</v>
      </c>
      <c r="CE132" s="155" t="s">
        <v>1614</v>
      </c>
      <c r="CF132" s="155" t="s">
        <v>1614</v>
      </c>
      <c r="CG132" s="155" t="s">
        <v>1614</v>
      </c>
      <c r="CH132" s="155" t="s">
        <v>1614</v>
      </c>
      <c r="CI132" s="155" t="s">
        <v>1614</v>
      </c>
      <c r="CJ132" s="155" t="s">
        <v>1614</v>
      </c>
      <c r="CK132" s="155" t="s">
        <v>1614</v>
      </c>
      <c r="CL132" s="155" t="s">
        <v>1614</v>
      </c>
      <c r="CM132" s="155" t="s">
        <v>1614</v>
      </c>
      <c r="CN132" s="155" t="s">
        <v>1614</v>
      </c>
      <c r="CO132" s="155" t="s">
        <v>1614</v>
      </c>
      <c r="CP132" s="11"/>
      <c r="CQ132" s="11"/>
      <c r="CR132" s="11"/>
      <c r="CS132" s="155" t="s">
        <v>1615</v>
      </c>
      <c r="CT132" s="155" t="s">
        <v>1615</v>
      </c>
      <c r="CU132" s="155" t="s">
        <v>1615</v>
      </c>
      <c r="CV132" s="155" t="s">
        <v>1615</v>
      </c>
      <c r="CW132" s="155" t="s">
        <v>1615</v>
      </c>
      <c r="CX132" s="155" t="s">
        <v>1615</v>
      </c>
      <c r="CY132" s="155" t="s">
        <v>1615</v>
      </c>
      <c r="CZ132" s="155" t="s">
        <v>1615</v>
      </c>
      <c r="DA132" s="155" t="s">
        <v>1615</v>
      </c>
      <c r="DB132" s="155" t="s">
        <v>1615</v>
      </c>
      <c r="DC132" s="155" t="s">
        <v>1615</v>
      </c>
      <c r="DD132" s="155" t="s">
        <v>1615</v>
      </c>
      <c r="DE132" s="155" t="s">
        <v>1615</v>
      </c>
      <c r="DF132" s="155" t="s">
        <v>1615</v>
      </c>
      <c r="DG132" s="155" t="s">
        <v>1615</v>
      </c>
      <c r="DH132" s="155" t="s">
        <v>1615</v>
      </c>
      <c r="DI132" s="155" t="s">
        <v>1615</v>
      </c>
      <c r="DJ132" s="155" t="s">
        <v>1615</v>
      </c>
      <c r="DK132" s="155" t="s">
        <v>1615</v>
      </c>
      <c r="DL132" s="155" t="s">
        <v>1615</v>
      </c>
      <c r="DM132" s="11"/>
      <c r="DN132" s="11"/>
      <c r="DO132" s="11"/>
      <c r="DP132" s="155" t="s">
        <v>1615</v>
      </c>
      <c r="DQ132" s="155" t="s">
        <v>1615</v>
      </c>
      <c r="DR132" s="155" t="s">
        <v>1615</v>
      </c>
      <c r="DS132" s="155" t="s">
        <v>1615</v>
      </c>
      <c r="DT132" s="155" t="s">
        <v>1615</v>
      </c>
      <c r="DU132" s="155" t="s">
        <v>1615</v>
      </c>
      <c r="DV132" s="155" t="s">
        <v>1615</v>
      </c>
      <c r="DW132" s="155" t="s">
        <v>1615</v>
      </c>
      <c r="DX132" s="155" t="s">
        <v>1615</v>
      </c>
      <c r="DY132" s="155" t="s">
        <v>1615</v>
      </c>
      <c r="DZ132" s="155" t="s">
        <v>1615</v>
      </c>
      <c r="EA132" s="155" t="s">
        <v>1615</v>
      </c>
      <c r="EB132" s="155" t="s">
        <v>1615</v>
      </c>
      <c r="EC132" s="155" t="s">
        <v>1615</v>
      </c>
      <c r="ED132" s="155" t="s">
        <v>1615</v>
      </c>
      <c r="EE132" s="155" t="s">
        <v>1615</v>
      </c>
      <c r="EF132" s="155" t="s">
        <v>1615</v>
      </c>
      <c r="EG132" s="155" t="s">
        <v>1615</v>
      </c>
      <c r="EH132" s="155" t="s">
        <v>1615</v>
      </c>
      <c r="EI132" s="155" t="s">
        <v>1615</v>
      </c>
    </row>
    <row r="133" spans="1:139" s="6" customFormat="1" ht="36" customHeight="1" x14ac:dyDescent="0.3">
      <c r="A133" s="96"/>
      <c r="B133" s="167"/>
      <c r="D133" s="98"/>
      <c r="E133" s="168"/>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row>
    <row r="134" spans="1:139" ht="28.8" x14ac:dyDescent="0.3">
      <c r="A134" s="553" t="s">
        <v>52</v>
      </c>
      <c r="B134" s="109" t="s">
        <v>44</v>
      </c>
      <c r="D134" s="88"/>
      <c r="E134" s="90"/>
      <c r="F134" s="90"/>
      <c r="G134" s="90"/>
      <c r="H134" s="90"/>
      <c r="I134" s="90"/>
      <c r="J134" s="90"/>
      <c r="K134" s="90"/>
      <c r="L134" s="90"/>
      <c r="M134" s="90"/>
      <c r="N134" s="90"/>
      <c r="O134" s="90"/>
      <c r="P134" s="90"/>
      <c r="Q134" s="90"/>
      <c r="R134" s="90"/>
      <c r="S134" s="90"/>
      <c r="T134" s="90"/>
      <c r="U134" s="90"/>
      <c r="V134" s="90"/>
      <c r="W134" s="90"/>
      <c r="X134" s="90"/>
      <c r="Y134" s="11"/>
      <c r="Z134" s="11"/>
      <c r="AA134" s="11"/>
      <c r="AB134" s="90"/>
      <c r="AC134" s="90"/>
      <c r="AD134" s="90"/>
      <c r="AE134" s="90"/>
      <c r="AF134" s="90"/>
      <c r="AG134" s="90"/>
      <c r="AH134" s="90"/>
      <c r="AI134" s="90"/>
      <c r="AJ134" s="90"/>
      <c r="AK134" s="90"/>
      <c r="AL134" s="90"/>
      <c r="AM134" s="90"/>
      <c r="AN134" s="90"/>
      <c r="AO134" s="90"/>
      <c r="AP134" s="90"/>
      <c r="AQ134" s="90"/>
      <c r="AR134" s="90"/>
      <c r="AS134" s="90"/>
      <c r="AT134" s="90"/>
      <c r="AU134" s="90"/>
      <c r="AV134" s="11"/>
      <c r="AW134" s="11"/>
      <c r="AX134" s="11"/>
      <c r="AY134" s="90"/>
      <c r="AZ134" s="90"/>
      <c r="BA134" s="90"/>
      <c r="BB134" s="90"/>
      <c r="BC134" s="90"/>
      <c r="BD134" s="90"/>
      <c r="BE134" s="90"/>
      <c r="BF134" s="90"/>
      <c r="BG134" s="90"/>
      <c r="BH134" s="90"/>
      <c r="BI134" s="90"/>
      <c r="BJ134" s="90"/>
      <c r="BK134" s="90"/>
      <c r="BL134" s="90"/>
      <c r="BM134" s="90"/>
      <c r="BN134" s="90"/>
      <c r="BO134" s="90"/>
      <c r="BP134" s="90"/>
      <c r="BQ134" s="90"/>
      <c r="BR134" s="90"/>
      <c r="BS134" s="11"/>
      <c r="BT134" s="11"/>
      <c r="BU134" s="11"/>
      <c r="BV134" s="11" t="s">
        <v>240</v>
      </c>
      <c r="BW134" s="11" t="s">
        <v>240</v>
      </c>
      <c r="BX134" s="11" t="s">
        <v>240</v>
      </c>
      <c r="BY134" s="11" t="s">
        <v>240</v>
      </c>
      <c r="BZ134" s="11" t="s">
        <v>240</v>
      </c>
      <c r="CA134" s="11" t="s">
        <v>1445</v>
      </c>
      <c r="CB134" s="11" t="s">
        <v>1445</v>
      </c>
      <c r="CC134" s="11" t="s">
        <v>1445</v>
      </c>
      <c r="CD134" s="11" t="s">
        <v>1447</v>
      </c>
      <c r="CE134" s="12" t="s">
        <v>1184</v>
      </c>
      <c r="CF134" s="11" t="s">
        <v>1447</v>
      </c>
      <c r="CG134" s="11" t="s">
        <v>1447</v>
      </c>
      <c r="CH134" s="11" t="s">
        <v>1447</v>
      </c>
      <c r="CI134" s="11" t="s">
        <v>1447</v>
      </c>
      <c r="CJ134" s="11" t="s">
        <v>238</v>
      </c>
      <c r="CK134" s="11" t="s">
        <v>238</v>
      </c>
      <c r="CL134" s="11" t="s">
        <v>238</v>
      </c>
      <c r="CM134" s="11" t="s">
        <v>279</v>
      </c>
      <c r="CN134" s="12" t="s">
        <v>1184</v>
      </c>
      <c r="CO134" s="11" t="s">
        <v>22</v>
      </c>
      <c r="CP134" s="11"/>
      <c r="CQ134" s="11"/>
      <c r="CR134" s="11"/>
      <c r="CS134" s="11" t="s">
        <v>242</v>
      </c>
      <c r="CT134" s="11" t="s">
        <v>242</v>
      </c>
      <c r="CU134" s="11" t="s">
        <v>242</v>
      </c>
      <c r="CV134" s="11" t="s">
        <v>242</v>
      </c>
      <c r="CW134" s="11" t="s">
        <v>1446</v>
      </c>
      <c r="CX134" s="11" t="s">
        <v>1446</v>
      </c>
      <c r="CY134" s="11" t="s">
        <v>1446</v>
      </c>
      <c r="CZ134" s="11" t="s">
        <v>1446</v>
      </c>
      <c r="DA134" s="12" t="s">
        <v>1184</v>
      </c>
      <c r="DB134" s="11" t="s">
        <v>239</v>
      </c>
      <c r="DC134" s="11" t="s">
        <v>239</v>
      </c>
      <c r="DD134" s="11" t="s">
        <v>239</v>
      </c>
      <c r="DE134" s="11" t="s">
        <v>241</v>
      </c>
      <c r="DF134" s="11" t="s">
        <v>241</v>
      </c>
      <c r="DG134" s="11" t="s">
        <v>241</v>
      </c>
      <c r="DH134" s="11" t="s">
        <v>241</v>
      </c>
      <c r="DI134" s="11" t="s">
        <v>1449</v>
      </c>
      <c r="DJ134" s="11" t="s">
        <v>1449</v>
      </c>
      <c r="DK134" s="12" t="s">
        <v>1184</v>
      </c>
      <c r="DL134" s="11" t="s">
        <v>22</v>
      </c>
      <c r="DM134" s="11"/>
      <c r="DN134" s="11"/>
      <c r="DO134" s="11"/>
      <c r="DP134" s="14" t="s">
        <v>1450</v>
      </c>
      <c r="DQ134" s="14" t="s">
        <v>1450</v>
      </c>
      <c r="DR134" s="14" t="s">
        <v>1450</v>
      </c>
      <c r="DS134" s="14" t="s">
        <v>1450</v>
      </c>
      <c r="DT134" s="12" t="s">
        <v>1184</v>
      </c>
      <c r="DU134" s="11" t="s">
        <v>1451</v>
      </c>
      <c r="DV134" s="11" t="s">
        <v>1451</v>
      </c>
      <c r="DW134" s="11" t="s">
        <v>1451</v>
      </c>
      <c r="DX134" s="11" t="s">
        <v>1451</v>
      </c>
      <c r="DY134" s="11" t="s">
        <v>1452</v>
      </c>
      <c r="DZ134" s="12" t="s">
        <v>1184</v>
      </c>
      <c r="EA134" s="11" t="s">
        <v>22</v>
      </c>
      <c r="EB134" s="91" t="s">
        <v>23</v>
      </c>
      <c r="EC134" s="91" t="s">
        <v>23</v>
      </c>
      <c r="ED134" s="91" t="s">
        <v>23</v>
      </c>
      <c r="EE134" s="13" t="s">
        <v>2143</v>
      </c>
      <c r="EF134" s="13" t="s">
        <v>2143</v>
      </c>
      <c r="EG134" s="13" t="s">
        <v>2143</v>
      </c>
      <c r="EH134" s="13" t="s">
        <v>2143</v>
      </c>
      <c r="EI134" s="13" t="s">
        <v>2143</v>
      </c>
    </row>
    <row r="135" spans="1:139" ht="43.2" x14ac:dyDescent="0.3">
      <c r="A135" s="553"/>
      <c r="B135" s="109" t="s">
        <v>45</v>
      </c>
      <c r="D135" s="88"/>
      <c r="E135" s="90"/>
      <c r="F135" s="90"/>
      <c r="G135" s="90"/>
      <c r="H135" s="90"/>
      <c r="I135" s="90"/>
      <c r="J135" s="90"/>
      <c r="K135" s="90"/>
      <c r="L135" s="90"/>
      <c r="M135" s="90"/>
      <c r="N135" s="90"/>
      <c r="O135" s="90"/>
      <c r="P135" s="90"/>
      <c r="Q135" s="90"/>
      <c r="R135" s="90"/>
      <c r="S135" s="90"/>
      <c r="T135" s="90"/>
      <c r="U135" s="90"/>
      <c r="V135" s="90"/>
      <c r="W135" s="90"/>
      <c r="X135" s="90"/>
      <c r="Y135" s="11"/>
      <c r="Z135" s="11"/>
      <c r="AA135" s="11"/>
      <c r="AB135" s="90"/>
      <c r="AC135" s="90"/>
      <c r="AD135" s="90"/>
      <c r="AE135" s="90"/>
      <c r="AF135" s="90"/>
      <c r="AG135" s="90"/>
      <c r="AH135" s="90"/>
      <c r="AI135" s="90"/>
      <c r="AJ135" s="90"/>
      <c r="AK135" s="90"/>
      <c r="AL135" s="90"/>
      <c r="AM135" s="90"/>
      <c r="AN135" s="90"/>
      <c r="AO135" s="90"/>
      <c r="AP135" s="90"/>
      <c r="AQ135" s="90"/>
      <c r="AR135" s="90"/>
      <c r="AS135" s="90"/>
      <c r="AT135" s="90"/>
      <c r="AU135" s="90"/>
      <c r="AV135" s="11"/>
      <c r="AW135" s="11"/>
      <c r="AX135" s="11"/>
      <c r="AY135" s="13" t="s">
        <v>1453</v>
      </c>
      <c r="AZ135" s="13" t="s">
        <v>1453</v>
      </c>
      <c r="BA135" s="13" t="s">
        <v>1453</v>
      </c>
      <c r="BB135" s="13" t="s">
        <v>1454</v>
      </c>
      <c r="BC135" s="13" t="s">
        <v>1454</v>
      </c>
      <c r="BD135" s="13" t="s">
        <v>1454</v>
      </c>
      <c r="BE135" s="13" t="s">
        <v>386</v>
      </c>
      <c r="BF135" s="13" t="s">
        <v>386</v>
      </c>
      <c r="BG135" s="12" t="s">
        <v>1184</v>
      </c>
      <c r="BH135" s="13" t="s">
        <v>386</v>
      </c>
      <c r="BI135" s="13" t="s">
        <v>386</v>
      </c>
      <c r="BJ135" s="13" t="s">
        <v>387</v>
      </c>
      <c r="BK135" s="13" t="s">
        <v>387</v>
      </c>
      <c r="BL135" s="13" t="s">
        <v>387</v>
      </c>
      <c r="BM135" s="13" t="s">
        <v>388</v>
      </c>
      <c r="BN135" s="13" t="s">
        <v>388</v>
      </c>
      <c r="BO135" s="13" t="s">
        <v>388</v>
      </c>
      <c r="BP135" s="13" t="s">
        <v>388</v>
      </c>
      <c r="BQ135" s="12" t="s">
        <v>1184</v>
      </c>
      <c r="BR135" s="13" t="s">
        <v>22</v>
      </c>
      <c r="BS135" s="11"/>
      <c r="BT135" s="11"/>
      <c r="BU135" s="11"/>
      <c r="BV135" s="13" t="s">
        <v>1455</v>
      </c>
      <c r="BW135" s="13" t="s">
        <v>1455</v>
      </c>
      <c r="BX135" s="13" t="s">
        <v>1455</v>
      </c>
      <c r="BY135" s="13" t="s">
        <v>1455</v>
      </c>
      <c r="BZ135" s="13" t="s">
        <v>1455</v>
      </c>
      <c r="CA135" s="13" t="s">
        <v>1456</v>
      </c>
      <c r="CB135" s="13" t="s">
        <v>1456</v>
      </c>
      <c r="CC135" s="13" t="s">
        <v>1456</v>
      </c>
      <c r="CD135" s="13" t="s">
        <v>1457</v>
      </c>
      <c r="CE135" s="12" t="s">
        <v>1184</v>
      </c>
      <c r="CF135" s="13" t="s">
        <v>1457</v>
      </c>
      <c r="CG135" s="13" t="s">
        <v>1457</v>
      </c>
      <c r="CH135" s="13" t="s">
        <v>1458</v>
      </c>
      <c r="CI135" s="13" t="s">
        <v>1458</v>
      </c>
      <c r="CJ135" s="13" t="s">
        <v>1458</v>
      </c>
      <c r="CK135" s="13" t="s">
        <v>1458</v>
      </c>
      <c r="CL135" s="13" t="s">
        <v>577</v>
      </c>
      <c r="CM135" s="13" t="s">
        <v>577</v>
      </c>
      <c r="CN135" s="12" t="s">
        <v>1184</v>
      </c>
      <c r="CO135" s="13" t="s">
        <v>22</v>
      </c>
      <c r="CP135" s="11"/>
      <c r="CQ135" s="11"/>
      <c r="CR135" s="11"/>
      <c r="CS135" s="90"/>
      <c r="CT135" s="90"/>
      <c r="CU135" s="90"/>
      <c r="CV135" s="90"/>
      <c r="CW135" s="90"/>
      <c r="CX135" s="90"/>
      <c r="CY135" s="90"/>
      <c r="CZ135" s="90"/>
      <c r="DA135" s="90"/>
      <c r="DB135" s="90"/>
      <c r="DC135" s="90"/>
      <c r="DD135" s="90"/>
      <c r="DE135" s="90"/>
      <c r="DF135" s="90"/>
      <c r="DG135" s="90"/>
      <c r="DH135" s="90"/>
      <c r="DI135" s="90"/>
      <c r="DJ135" s="90"/>
      <c r="DK135" s="90"/>
      <c r="DL135" s="90"/>
      <c r="DM135" s="11"/>
      <c r="DN135" s="11"/>
      <c r="DO135" s="11"/>
      <c r="DP135" s="13" t="s">
        <v>1459</v>
      </c>
      <c r="DQ135" s="13" t="s">
        <v>1459</v>
      </c>
      <c r="DR135" s="13" t="s">
        <v>1459</v>
      </c>
      <c r="DS135" s="13" t="s">
        <v>1460</v>
      </c>
      <c r="DT135" s="12" t="s">
        <v>1184</v>
      </c>
      <c r="DU135" s="13" t="s">
        <v>394</v>
      </c>
      <c r="DV135" s="13" t="s">
        <v>394</v>
      </c>
      <c r="DW135" s="13" t="s">
        <v>244</v>
      </c>
      <c r="DX135" s="13" t="s">
        <v>244</v>
      </c>
      <c r="DY135" s="13" t="s">
        <v>395</v>
      </c>
      <c r="DZ135" s="12" t="s">
        <v>1184</v>
      </c>
      <c r="EA135" s="13" t="s">
        <v>22</v>
      </c>
      <c r="EB135" s="91" t="s">
        <v>23</v>
      </c>
      <c r="EC135" s="91" t="s">
        <v>23</v>
      </c>
      <c r="ED135" s="91" t="s">
        <v>23</v>
      </c>
      <c r="EE135" s="13" t="s">
        <v>2143</v>
      </c>
      <c r="EF135" s="13" t="s">
        <v>2143</v>
      </c>
      <c r="EG135" s="13" t="s">
        <v>2143</v>
      </c>
      <c r="EH135" s="13" t="s">
        <v>2143</v>
      </c>
      <c r="EI135" s="13" t="s">
        <v>2143</v>
      </c>
    </row>
    <row r="136" spans="1:139" ht="43.2" x14ac:dyDescent="0.3">
      <c r="A136" s="553"/>
      <c r="B136" s="109" t="s">
        <v>46</v>
      </c>
      <c r="D136" s="88"/>
      <c r="E136" s="90"/>
      <c r="F136" s="90"/>
      <c r="G136" s="90"/>
      <c r="H136" s="90"/>
      <c r="I136" s="90"/>
      <c r="J136" s="90"/>
      <c r="K136" s="90"/>
      <c r="L136" s="90"/>
      <c r="M136" s="90"/>
      <c r="N136" s="90"/>
      <c r="O136" s="90"/>
      <c r="P136" s="90"/>
      <c r="Q136" s="90"/>
      <c r="R136" s="90"/>
      <c r="S136" s="90"/>
      <c r="T136" s="90"/>
      <c r="U136" s="90"/>
      <c r="V136" s="90"/>
      <c r="W136" s="90"/>
      <c r="X136" s="90"/>
      <c r="Y136" s="11"/>
      <c r="Z136" s="11"/>
      <c r="AA136" s="11"/>
      <c r="AB136" s="90"/>
      <c r="AC136" s="90"/>
      <c r="AD136" s="90"/>
      <c r="AE136" s="90"/>
      <c r="AF136" s="90"/>
      <c r="AG136" s="90"/>
      <c r="AH136" s="90"/>
      <c r="AI136" s="90"/>
      <c r="AJ136" s="90"/>
      <c r="AK136" s="90"/>
      <c r="AL136" s="90"/>
      <c r="AM136" s="90"/>
      <c r="AN136" s="90"/>
      <c r="AO136" s="90"/>
      <c r="AP136" s="90"/>
      <c r="AQ136" s="90"/>
      <c r="AR136" s="90"/>
      <c r="AS136" s="90"/>
      <c r="AT136" s="90"/>
      <c r="AU136" s="90"/>
      <c r="AV136" s="11"/>
      <c r="AW136" s="11"/>
      <c r="AX136" s="11"/>
      <c r="AY136" s="13" t="s">
        <v>1461</v>
      </c>
      <c r="AZ136" s="13" t="s">
        <v>1462</v>
      </c>
      <c r="BA136" s="13" t="s">
        <v>1463</v>
      </c>
      <c r="BB136" s="13" t="s">
        <v>1464</v>
      </c>
      <c r="BC136" s="13" t="s">
        <v>1465</v>
      </c>
      <c r="BD136" s="13" t="s">
        <v>263</v>
      </c>
      <c r="BE136" s="13" t="s">
        <v>1466</v>
      </c>
      <c r="BF136" s="13" t="s">
        <v>1466</v>
      </c>
      <c r="BG136" s="12" t="s">
        <v>1184</v>
      </c>
      <c r="BH136" s="13" t="s">
        <v>262</v>
      </c>
      <c r="BI136" s="13" t="s">
        <v>262</v>
      </c>
      <c r="BJ136" s="13" t="s">
        <v>1467</v>
      </c>
      <c r="BK136" s="13" t="s">
        <v>261</v>
      </c>
      <c r="BL136" s="13" t="s">
        <v>261</v>
      </c>
      <c r="BM136" s="13" t="s">
        <v>1468</v>
      </c>
      <c r="BN136" s="13" t="s">
        <v>248</v>
      </c>
      <c r="BO136" s="13" t="s">
        <v>1469</v>
      </c>
      <c r="BP136" s="13" t="s">
        <v>1469</v>
      </c>
      <c r="BQ136" s="12" t="s">
        <v>1184</v>
      </c>
      <c r="BR136" s="13" t="s">
        <v>22</v>
      </c>
      <c r="BS136" s="11"/>
      <c r="BT136" s="11"/>
      <c r="BU136" s="11"/>
      <c r="BV136" s="13" t="s">
        <v>1470</v>
      </c>
      <c r="BW136" s="13" t="s">
        <v>1470</v>
      </c>
      <c r="BX136" s="13" t="s">
        <v>1471</v>
      </c>
      <c r="BY136" s="13" t="s">
        <v>1472</v>
      </c>
      <c r="BZ136" s="13" t="s">
        <v>1472</v>
      </c>
      <c r="CA136" s="13" t="s">
        <v>1473</v>
      </c>
      <c r="CB136" s="13" t="s">
        <v>1473</v>
      </c>
      <c r="CC136" s="13" t="s">
        <v>1479</v>
      </c>
      <c r="CD136" s="13" t="s">
        <v>1480</v>
      </c>
      <c r="CE136" s="12" t="s">
        <v>1184</v>
      </c>
      <c r="CF136" s="13" t="s">
        <v>1480</v>
      </c>
      <c r="CG136" s="13" t="s">
        <v>1478</v>
      </c>
      <c r="CH136" s="13" t="s">
        <v>1477</v>
      </c>
      <c r="CI136" s="13" t="s">
        <v>1477</v>
      </c>
      <c r="CJ136" s="13" t="s">
        <v>1477</v>
      </c>
      <c r="CK136" s="13" t="s">
        <v>1475</v>
      </c>
      <c r="CL136" s="13" t="s">
        <v>1475</v>
      </c>
      <c r="CM136" s="13" t="s">
        <v>1474</v>
      </c>
      <c r="CN136" s="12" t="s">
        <v>1184</v>
      </c>
      <c r="CO136" s="13" t="s">
        <v>22</v>
      </c>
      <c r="CP136" s="11"/>
      <c r="CQ136" s="11"/>
      <c r="CR136" s="11"/>
      <c r="CS136" s="90"/>
      <c r="CT136" s="90"/>
      <c r="CU136" s="90"/>
      <c r="CV136" s="90"/>
      <c r="CW136" s="90"/>
      <c r="CX136" s="90"/>
      <c r="CY136" s="90"/>
      <c r="CZ136" s="90"/>
      <c r="DA136" s="90"/>
      <c r="DB136" s="90"/>
      <c r="DC136" s="90"/>
      <c r="DD136" s="90"/>
      <c r="DE136" s="90"/>
      <c r="DF136" s="90"/>
      <c r="DG136" s="90"/>
      <c r="DH136" s="90"/>
      <c r="DI136" s="90"/>
      <c r="DJ136" s="90"/>
      <c r="DK136" s="90"/>
      <c r="DL136" s="90"/>
      <c r="DM136" s="11"/>
      <c r="DN136" s="11"/>
      <c r="DO136" s="11"/>
      <c r="DP136" s="90"/>
      <c r="DQ136" s="90"/>
      <c r="DR136" s="90"/>
      <c r="DS136" s="90"/>
      <c r="DT136" s="90"/>
      <c r="DU136" s="90"/>
      <c r="DV136" s="90"/>
      <c r="DW136" s="90"/>
      <c r="DX136" s="90"/>
      <c r="DY136" s="90"/>
      <c r="DZ136" s="90"/>
      <c r="EA136" s="90"/>
      <c r="EB136" s="91" t="s">
        <v>23</v>
      </c>
      <c r="EC136" s="91" t="s">
        <v>23</v>
      </c>
      <c r="ED136" s="91" t="s">
        <v>23</v>
      </c>
      <c r="EE136" s="90"/>
      <c r="EF136" s="90"/>
      <c r="EG136" s="90"/>
      <c r="EH136" s="90"/>
      <c r="EI136" s="90"/>
    </row>
    <row r="137" spans="1:139" ht="36" customHeight="1" x14ac:dyDescent="0.3">
      <c r="A137" s="196"/>
      <c r="B137" s="108" t="s">
        <v>0</v>
      </c>
      <c r="D137" s="88"/>
      <c r="E137" s="90"/>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3"/>
      <c r="AK137" s="13"/>
      <c r="AL137" s="13"/>
      <c r="AM137" s="13"/>
      <c r="AN137" s="13"/>
      <c r="AO137" s="13"/>
      <c r="AP137" s="13"/>
      <c r="AQ137" s="13"/>
      <c r="AR137" s="13"/>
      <c r="AS137" s="13"/>
      <c r="AT137" s="13"/>
      <c r="AU137" s="13"/>
      <c r="AV137" s="11"/>
      <c r="AW137" s="11"/>
      <c r="AX137" s="11"/>
      <c r="AY137" s="51"/>
      <c r="AZ137" s="51"/>
      <c r="BA137" s="51"/>
      <c r="BB137" s="51"/>
      <c r="BC137" s="51"/>
      <c r="BD137" s="51"/>
      <c r="BE137" s="51"/>
      <c r="BF137" s="51"/>
      <c r="BG137" s="51"/>
      <c r="BH137" s="51"/>
      <c r="BI137" s="51"/>
      <c r="BJ137" s="51"/>
      <c r="BK137" s="51"/>
      <c r="BL137" s="51"/>
      <c r="BM137" s="51"/>
      <c r="BN137" s="51"/>
      <c r="BO137" s="51"/>
      <c r="BP137" s="51"/>
      <c r="BQ137" s="51"/>
      <c r="BR137" s="51"/>
      <c r="BS137" s="11"/>
      <c r="BT137" s="11"/>
      <c r="BU137" s="11"/>
      <c r="BV137" s="13"/>
      <c r="BW137" s="13"/>
      <c r="BX137" s="13"/>
      <c r="BY137" s="13"/>
      <c r="BZ137" s="13"/>
      <c r="CA137" s="13"/>
      <c r="CB137" s="13"/>
      <c r="CC137" s="13"/>
      <c r="CD137" s="13"/>
      <c r="CE137" s="13"/>
      <c r="CF137" s="13"/>
      <c r="CG137" s="13"/>
      <c r="CH137" s="13"/>
      <c r="CI137" s="13"/>
      <c r="CJ137" s="13"/>
      <c r="CK137" s="13"/>
      <c r="CL137" s="13"/>
      <c r="CM137" s="13"/>
      <c r="CN137" s="13"/>
      <c r="CO137" s="13"/>
      <c r="CP137" s="11"/>
      <c r="CQ137" s="11"/>
      <c r="CR137" s="11"/>
      <c r="CS137" s="13"/>
      <c r="CT137" s="13"/>
      <c r="CU137" s="13"/>
      <c r="CV137" s="13"/>
      <c r="CW137" s="13"/>
      <c r="CX137" s="13"/>
      <c r="CY137" s="13"/>
      <c r="CZ137" s="13"/>
      <c r="DA137" s="13"/>
      <c r="DB137" s="13"/>
      <c r="DC137" s="13"/>
      <c r="DD137" s="13"/>
      <c r="DE137" s="13"/>
      <c r="DF137" s="13"/>
      <c r="DG137" s="13"/>
      <c r="DH137" s="13"/>
      <c r="DI137" s="13"/>
      <c r="DJ137" s="13"/>
      <c r="DK137" s="13"/>
      <c r="DL137" s="13"/>
      <c r="DM137" s="11"/>
      <c r="DN137" s="11"/>
      <c r="DO137" s="11"/>
      <c r="DP137" s="90"/>
      <c r="DQ137" s="90"/>
      <c r="DR137" s="90"/>
      <c r="DS137" s="90"/>
      <c r="DT137" s="90"/>
      <c r="DU137" s="90"/>
      <c r="DV137" s="90"/>
      <c r="DW137" s="90"/>
      <c r="DX137" s="90"/>
      <c r="DY137" s="90"/>
      <c r="DZ137" s="90"/>
      <c r="EA137" s="90"/>
      <c r="EB137" s="91" t="s">
        <v>23</v>
      </c>
      <c r="EC137" s="91" t="s">
        <v>23</v>
      </c>
      <c r="ED137" s="91" t="s">
        <v>23</v>
      </c>
      <c r="EE137" s="90"/>
      <c r="EF137" s="90"/>
      <c r="EG137" s="90"/>
      <c r="EH137" s="90"/>
      <c r="EI137" s="90"/>
    </row>
    <row r="138" spans="1:139" ht="36" customHeight="1" x14ac:dyDescent="0.3">
      <c r="A138" s="196"/>
      <c r="B138" s="144" t="s">
        <v>887</v>
      </c>
      <c r="D138" s="88"/>
      <c r="E138" s="88"/>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3"/>
      <c r="AK138" s="13"/>
      <c r="AL138" s="13"/>
      <c r="AM138" s="13"/>
      <c r="AN138" s="13"/>
      <c r="AO138" s="13"/>
      <c r="AP138" s="13"/>
      <c r="AQ138" s="13"/>
      <c r="AR138" s="13"/>
      <c r="AS138" s="13"/>
      <c r="AT138" s="13"/>
      <c r="AU138" s="13"/>
      <c r="AV138" s="11"/>
      <c r="AW138" s="11"/>
      <c r="AX138" s="11"/>
      <c r="AY138" s="51"/>
      <c r="AZ138" s="51"/>
      <c r="BA138" s="51"/>
      <c r="BB138" s="51"/>
      <c r="BC138" s="51"/>
      <c r="BD138" s="51"/>
      <c r="BE138" s="51"/>
      <c r="BF138" s="51"/>
      <c r="BG138" s="51"/>
      <c r="BH138" s="51"/>
      <c r="BI138" s="51"/>
      <c r="BJ138" s="51"/>
      <c r="BK138" s="51"/>
      <c r="BL138" s="51"/>
      <c r="BM138" s="51"/>
      <c r="BN138" s="51"/>
      <c r="BO138" s="51"/>
      <c r="BP138" s="51"/>
      <c r="BQ138" s="51"/>
      <c r="BR138" s="51"/>
      <c r="BS138" s="11"/>
      <c r="BT138" s="11"/>
      <c r="BU138" s="11"/>
      <c r="BV138" s="13"/>
      <c r="BW138" s="13"/>
      <c r="BX138" s="13"/>
      <c r="BY138" s="13"/>
      <c r="BZ138" s="13"/>
      <c r="CA138" s="13"/>
      <c r="CB138" s="13"/>
      <c r="CC138" s="13"/>
      <c r="CD138" s="13"/>
      <c r="CE138" s="13"/>
      <c r="CF138" s="13"/>
      <c r="CG138" s="13"/>
      <c r="CH138" s="13"/>
      <c r="CI138" s="13"/>
      <c r="CJ138" s="13"/>
      <c r="CK138" s="13"/>
      <c r="CL138" s="13"/>
      <c r="CM138" s="13"/>
      <c r="CN138" s="13"/>
      <c r="CO138" s="13"/>
      <c r="CP138" s="11"/>
      <c r="CQ138" s="11"/>
      <c r="CR138" s="11"/>
      <c r="CS138" s="13"/>
      <c r="CT138" s="13"/>
      <c r="CU138" s="13"/>
      <c r="CV138" s="13"/>
      <c r="CW138" s="13"/>
      <c r="CX138" s="13"/>
      <c r="CY138" s="13"/>
      <c r="CZ138" s="13"/>
      <c r="DA138" s="13"/>
      <c r="DB138" s="13"/>
      <c r="DC138" s="13"/>
      <c r="DD138" s="13"/>
      <c r="DE138" s="13"/>
      <c r="DF138" s="13"/>
      <c r="DG138" s="13"/>
      <c r="DH138" s="13"/>
      <c r="DI138" s="13"/>
      <c r="DJ138" s="13"/>
      <c r="DK138" s="13"/>
      <c r="DL138" s="13"/>
      <c r="DM138" s="11"/>
      <c r="DN138" s="11"/>
      <c r="DO138" s="11"/>
      <c r="DP138" s="13"/>
      <c r="DQ138" s="13"/>
      <c r="DR138" s="13"/>
      <c r="DS138" s="13"/>
      <c r="DT138" s="13"/>
      <c r="DU138" s="13"/>
      <c r="DV138" s="13"/>
      <c r="DW138" s="13"/>
      <c r="DX138" s="13"/>
      <c r="DY138" s="13"/>
      <c r="DZ138" s="13"/>
      <c r="EA138" s="13"/>
      <c r="EB138" s="91" t="s">
        <v>23</v>
      </c>
      <c r="EC138" s="91" t="s">
        <v>23</v>
      </c>
      <c r="ED138" s="91" t="s">
        <v>23</v>
      </c>
      <c r="EE138" s="13"/>
      <c r="EF138" s="13"/>
      <c r="EG138" s="13"/>
      <c r="EH138" s="13"/>
      <c r="EI138" s="13"/>
    </row>
    <row r="139" spans="1:139" ht="14.25" customHeight="1" x14ac:dyDescent="0.3"/>
    <row r="140" spans="1:139" ht="14.25" customHeight="1" thickBot="1" x14ac:dyDescent="0.35"/>
    <row r="141" spans="1:139" ht="14.25" customHeight="1" x14ac:dyDescent="0.3">
      <c r="A141" s="218"/>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c r="CD141" s="218"/>
      <c r="CE141" s="218"/>
      <c r="CF141" s="218"/>
      <c r="CG141" s="218"/>
      <c r="CH141" s="218"/>
      <c r="CI141" s="218"/>
      <c r="CJ141" s="218"/>
      <c r="CK141" s="218"/>
      <c r="CL141" s="218"/>
      <c r="CM141" s="218"/>
      <c r="CN141" s="218"/>
      <c r="CO141" s="218"/>
      <c r="CP141" s="218"/>
      <c r="CQ141" s="218"/>
      <c r="CR141" s="218"/>
      <c r="CS141" s="218"/>
      <c r="CT141" s="218"/>
      <c r="CU141" s="218"/>
      <c r="CV141" s="218"/>
      <c r="CW141" s="218"/>
      <c r="CX141" s="218"/>
      <c r="CY141" s="218"/>
      <c r="CZ141" s="218"/>
      <c r="DA141" s="218"/>
      <c r="DB141" s="218"/>
      <c r="DC141" s="218"/>
      <c r="DD141" s="218"/>
      <c r="DE141" s="218"/>
      <c r="DF141" s="218"/>
      <c r="DG141" s="218"/>
      <c r="DH141" s="218"/>
      <c r="DI141" s="218"/>
      <c r="DJ141" s="218"/>
      <c r="DK141" s="218"/>
      <c r="DL141" s="218"/>
      <c r="DM141" s="218"/>
      <c r="DN141" s="218"/>
      <c r="DO141" s="218"/>
      <c r="DP141" s="218"/>
      <c r="DQ141" s="218"/>
      <c r="DR141" s="218"/>
      <c r="DS141" s="218"/>
      <c r="DT141" s="218"/>
      <c r="DU141" s="218"/>
      <c r="DV141" s="218"/>
      <c r="DW141" s="218"/>
      <c r="DX141" s="218"/>
      <c r="DY141" s="218"/>
      <c r="DZ141" s="218"/>
      <c r="EA141" s="218"/>
      <c r="EB141" s="218"/>
      <c r="EC141" s="218"/>
      <c r="ED141" s="218"/>
      <c r="EE141" s="218"/>
      <c r="EF141" s="218"/>
      <c r="EG141" s="218"/>
      <c r="EH141" s="218"/>
      <c r="EI141" s="218"/>
    </row>
    <row r="142" spans="1:139" ht="14.25" customHeight="1" x14ac:dyDescent="0.3"/>
    <row r="143" spans="1:139" ht="42.75" customHeight="1" x14ac:dyDescent="0.3">
      <c r="A143" s="549" t="s">
        <v>48</v>
      </c>
      <c r="B143" s="101" t="s">
        <v>29</v>
      </c>
      <c r="D143" s="88"/>
      <c r="E143" s="165" t="s">
        <v>1196</v>
      </c>
      <c r="F143" s="165" t="s">
        <v>1180</v>
      </c>
      <c r="G143" s="165" t="s">
        <v>1180</v>
      </c>
      <c r="H143" s="165" t="s">
        <v>1180</v>
      </c>
      <c r="I143" s="13" t="s">
        <v>1181</v>
      </c>
      <c r="J143" s="165" t="s">
        <v>1182</v>
      </c>
      <c r="K143" s="165" t="s">
        <v>1182</v>
      </c>
      <c r="L143" s="165" t="s">
        <v>1182</v>
      </c>
      <c r="M143" s="165" t="s">
        <v>1182</v>
      </c>
      <c r="N143" s="12" t="s">
        <v>1184</v>
      </c>
      <c r="O143" s="165" t="s">
        <v>1183</v>
      </c>
      <c r="P143" s="165" t="s">
        <v>1183</v>
      </c>
      <c r="Q143" s="165" t="s">
        <v>1183</v>
      </c>
      <c r="R143" s="165" t="s">
        <v>1183</v>
      </c>
      <c r="S143" s="165" t="s">
        <v>1185</v>
      </c>
      <c r="T143" s="165" t="s">
        <v>1185</v>
      </c>
      <c r="U143" s="165" t="s">
        <v>81</v>
      </c>
      <c r="V143" s="165" t="s">
        <v>81</v>
      </c>
      <c r="W143" s="12" t="s">
        <v>1184</v>
      </c>
      <c r="X143" s="165" t="s">
        <v>22</v>
      </c>
      <c r="Y143" s="11"/>
      <c r="Z143" s="11"/>
      <c r="AA143" s="11"/>
      <c r="AB143" s="13" t="s">
        <v>1186</v>
      </c>
      <c r="AC143" s="13" t="s">
        <v>1186</v>
      </c>
      <c r="AD143" s="13" t="s">
        <v>1186</v>
      </c>
      <c r="AE143" s="13" t="s">
        <v>1186</v>
      </c>
      <c r="AF143" s="13" t="s">
        <v>437</v>
      </c>
      <c r="AG143" s="13" t="s">
        <v>437</v>
      </c>
      <c r="AH143" s="13" t="s">
        <v>438</v>
      </c>
      <c r="AI143" s="13" t="s">
        <v>1187</v>
      </c>
      <c r="AJ143" s="12" t="s">
        <v>1184</v>
      </c>
      <c r="AK143" s="165" t="s">
        <v>1188</v>
      </c>
      <c r="AL143" s="165" t="s">
        <v>1188</v>
      </c>
      <c r="AM143" s="165" t="s">
        <v>439</v>
      </c>
      <c r="AN143" s="165" t="s">
        <v>440</v>
      </c>
      <c r="AO143" s="165" t="s">
        <v>441</v>
      </c>
      <c r="AP143" s="165" t="s">
        <v>1189</v>
      </c>
      <c r="AQ143" s="165" t="s">
        <v>1190</v>
      </c>
      <c r="AR143" s="165" t="s">
        <v>1190</v>
      </c>
      <c r="AS143" s="165" t="s">
        <v>1190</v>
      </c>
      <c r="AT143" s="12" t="s">
        <v>1184</v>
      </c>
      <c r="AU143" s="165" t="s">
        <v>22</v>
      </c>
      <c r="AV143" s="11"/>
      <c r="AW143" s="11"/>
      <c r="AX143" s="11"/>
      <c r="AY143" s="165" t="s">
        <v>80</v>
      </c>
      <c r="AZ143" s="165" t="s">
        <v>1191</v>
      </c>
      <c r="BA143" s="165" t="s">
        <v>448</v>
      </c>
      <c r="BB143" s="165" t="s">
        <v>449</v>
      </c>
      <c r="BC143" s="165" t="s">
        <v>1192</v>
      </c>
      <c r="BD143" s="165" t="s">
        <v>1193</v>
      </c>
      <c r="BE143" s="165" t="s">
        <v>1193</v>
      </c>
      <c r="BF143" s="165" t="s">
        <v>1193</v>
      </c>
      <c r="BG143" s="12" t="s">
        <v>1184</v>
      </c>
      <c r="BH143" s="165" t="s">
        <v>1194</v>
      </c>
      <c r="BI143" s="165" t="s">
        <v>1194</v>
      </c>
      <c r="BJ143" s="165" t="s">
        <v>1195</v>
      </c>
      <c r="BK143" s="165" t="s">
        <v>1195</v>
      </c>
      <c r="BL143" s="165" t="s">
        <v>82</v>
      </c>
      <c r="BM143" s="165" t="s">
        <v>82</v>
      </c>
      <c r="BN143" s="165" t="s">
        <v>82</v>
      </c>
      <c r="BO143" s="165" t="s">
        <v>442</v>
      </c>
      <c r="BP143" s="165" t="s">
        <v>771</v>
      </c>
      <c r="BQ143" s="12" t="s">
        <v>1184</v>
      </c>
      <c r="BR143" s="165" t="s">
        <v>22</v>
      </c>
      <c r="BS143" s="11"/>
      <c r="BT143" s="11"/>
      <c r="BU143" s="11"/>
      <c r="BV143" s="90"/>
      <c r="BW143" s="90"/>
      <c r="BX143" s="90"/>
      <c r="BY143" s="90"/>
      <c r="BZ143" s="90"/>
      <c r="CA143" s="90"/>
      <c r="CB143" s="90"/>
      <c r="CC143" s="90"/>
      <c r="CD143" s="90"/>
      <c r="CE143" s="90"/>
      <c r="CF143" s="90"/>
      <c r="CG143" s="90"/>
      <c r="CH143" s="90"/>
      <c r="CI143" s="90"/>
      <c r="CJ143" s="90"/>
      <c r="CK143" s="90"/>
      <c r="CL143" s="90"/>
      <c r="CM143" s="90"/>
      <c r="CN143" s="90"/>
      <c r="CO143" s="90"/>
      <c r="CP143" s="11"/>
      <c r="CQ143" s="11"/>
      <c r="CR143" s="11"/>
      <c r="CS143" s="90"/>
      <c r="CT143" s="90"/>
      <c r="CU143" s="90"/>
      <c r="CV143" s="90"/>
      <c r="CW143" s="90"/>
      <c r="CX143" s="90"/>
      <c r="CY143" s="90"/>
      <c r="CZ143" s="90"/>
      <c r="DA143" s="90"/>
      <c r="DB143" s="90"/>
      <c r="DC143" s="90"/>
      <c r="DD143" s="90"/>
      <c r="DE143" s="90"/>
      <c r="DF143" s="90"/>
      <c r="DG143" s="90"/>
      <c r="DH143" s="90"/>
      <c r="DI143" s="90"/>
      <c r="DJ143" s="90"/>
      <c r="DK143" s="90"/>
      <c r="DL143" s="90"/>
      <c r="DM143" s="11"/>
      <c r="DN143" s="11"/>
      <c r="DO143" s="11"/>
      <c r="DP143" s="90"/>
      <c r="DQ143" s="90"/>
      <c r="DR143" s="90"/>
      <c r="DS143" s="90"/>
      <c r="DT143" s="90"/>
      <c r="DU143" s="90"/>
      <c r="DV143" s="90"/>
      <c r="DW143" s="90"/>
      <c r="DX143" s="90"/>
      <c r="DY143" s="90"/>
      <c r="DZ143" s="90"/>
      <c r="EA143" s="90"/>
      <c r="EB143" s="91" t="s">
        <v>23</v>
      </c>
      <c r="EC143" s="91" t="s">
        <v>23</v>
      </c>
      <c r="ED143" s="91" t="s">
        <v>23</v>
      </c>
      <c r="EE143" s="90"/>
      <c r="EF143" s="90"/>
      <c r="EG143" s="90"/>
      <c r="EH143" s="90"/>
      <c r="EI143" s="90"/>
    </row>
    <row r="144" spans="1:139" ht="28.8" x14ac:dyDescent="0.3">
      <c r="A144" s="549"/>
      <c r="B144" s="101" t="s">
        <v>30</v>
      </c>
      <c r="D144" s="88"/>
      <c r="E144" s="90"/>
      <c r="F144" s="90"/>
      <c r="G144" s="90"/>
      <c r="H144" s="90"/>
      <c r="I144" s="90"/>
      <c r="J144" s="90"/>
      <c r="K144" s="90"/>
      <c r="L144" s="90"/>
      <c r="M144" s="90"/>
      <c r="N144" s="90"/>
      <c r="O144" s="90"/>
      <c r="P144" s="90"/>
      <c r="Q144" s="90"/>
      <c r="R144" s="90"/>
      <c r="S144" s="90"/>
      <c r="T144" s="90"/>
      <c r="U144" s="90"/>
      <c r="V144" s="90"/>
      <c r="W144" s="90"/>
      <c r="X144" s="90"/>
      <c r="Y144" s="11"/>
      <c r="Z144" s="11"/>
      <c r="AA144" s="11"/>
      <c r="AB144" s="90"/>
      <c r="AC144" s="90"/>
      <c r="AD144" s="90"/>
      <c r="AE144" s="90"/>
      <c r="AF144" s="90"/>
      <c r="AG144" s="90"/>
      <c r="AH144" s="90"/>
      <c r="AI144" s="90"/>
      <c r="AJ144" s="90"/>
      <c r="AK144" s="90"/>
      <c r="AL144" s="90"/>
      <c r="AM144" s="90"/>
      <c r="AN144" s="90"/>
      <c r="AO144" s="90"/>
      <c r="AP144" s="90"/>
      <c r="AQ144" s="90"/>
      <c r="AR144" s="90"/>
      <c r="AS144" s="90"/>
      <c r="AT144" s="90"/>
      <c r="AU144" s="90"/>
      <c r="AV144" s="11"/>
      <c r="AW144" s="11"/>
      <c r="AX144" s="11"/>
      <c r="AY144" s="13" t="s">
        <v>1197</v>
      </c>
      <c r="AZ144" s="13" t="s">
        <v>1197</v>
      </c>
      <c r="BA144" s="13" t="s">
        <v>1198</v>
      </c>
      <c r="BB144" s="13" t="s">
        <v>1198</v>
      </c>
      <c r="BC144" s="13" t="s">
        <v>1199</v>
      </c>
      <c r="BD144" s="13" t="s">
        <v>1199</v>
      </c>
      <c r="BE144" s="13" t="s">
        <v>1199</v>
      </c>
      <c r="BF144" s="13" t="s">
        <v>1199</v>
      </c>
      <c r="BG144" s="12" t="s">
        <v>1184</v>
      </c>
      <c r="BH144" s="13" t="s">
        <v>1200</v>
      </c>
      <c r="BI144" s="13" t="s">
        <v>1200</v>
      </c>
      <c r="BJ144" s="13" t="s">
        <v>1200</v>
      </c>
      <c r="BK144" s="13" t="s">
        <v>1201</v>
      </c>
      <c r="BL144" s="13" t="s">
        <v>1202</v>
      </c>
      <c r="BM144" s="13" t="s">
        <v>1203</v>
      </c>
      <c r="BN144" s="13" t="s">
        <v>1203</v>
      </c>
      <c r="BO144" s="13" t="s">
        <v>1203</v>
      </c>
      <c r="BP144" s="13" t="s">
        <v>1203</v>
      </c>
      <c r="BQ144" s="12" t="s">
        <v>1184</v>
      </c>
      <c r="BR144" s="13" t="s">
        <v>22</v>
      </c>
      <c r="BS144" s="11"/>
      <c r="BT144" s="11"/>
      <c r="BU144" s="11"/>
      <c r="BV144" s="13" t="s">
        <v>1204</v>
      </c>
      <c r="BW144" s="13" t="s">
        <v>1204</v>
      </c>
      <c r="BX144" s="13" t="s">
        <v>1204</v>
      </c>
      <c r="BY144" s="13" t="s">
        <v>1204</v>
      </c>
      <c r="BZ144" s="13" t="s">
        <v>1204</v>
      </c>
      <c r="CA144" s="13" t="s">
        <v>1204</v>
      </c>
      <c r="CB144" s="13" t="s">
        <v>1205</v>
      </c>
      <c r="CC144" s="13" t="s">
        <v>1205</v>
      </c>
      <c r="CD144" s="13" t="s">
        <v>1205</v>
      </c>
      <c r="CE144" s="12" t="s">
        <v>1184</v>
      </c>
      <c r="CF144" s="165" t="s">
        <v>1206</v>
      </c>
      <c r="CG144" s="165" t="s">
        <v>1206</v>
      </c>
      <c r="CH144" s="165" t="s">
        <v>1206</v>
      </c>
      <c r="CI144" s="165" t="s">
        <v>1206</v>
      </c>
      <c r="CJ144" s="165" t="s">
        <v>1206</v>
      </c>
      <c r="CK144" s="165" t="s">
        <v>1207</v>
      </c>
      <c r="CL144" s="165" t="s">
        <v>1207</v>
      </c>
      <c r="CM144" s="165" t="s">
        <v>1207</v>
      </c>
      <c r="CN144" s="12" t="s">
        <v>1184</v>
      </c>
      <c r="CO144" s="165" t="s">
        <v>22</v>
      </c>
      <c r="CP144" s="11"/>
      <c r="CQ144" s="11"/>
      <c r="CR144" s="11"/>
      <c r="CS144" s="165" t="s">
        <v>1207</v>
      </c>
      <c r="CT144" s="165" t="s">
        <v>1208</v>
      </c>
      <c r="CU144" s="165" t="s">
        <v>1208</v>
      </c>
      <c r="CV144" s="165" t="s">
        <v>1208</v>
      </c>
      <c r="CW144" s="165" t="s">
        <v>1208</v>
      </c>
      <c r="CX144" s="165" t="s">
        <v>1208</v>
      </c>
      <c r="CY144" s="165" t="s">
        <v>1209</v>
      </c>
      <c r="CZ144" s="165" t="s">
        <v>1209</v>
      </c>
      <c r="DA144" s="12" t="s">
        <v>1184</v>
      </c>
      <c r="DB144" s="165" t="s">
        <v>1210</v>
      </c>
      <c r="DC144" s="165" t="s">
        <v>1210</v>
      </c>
      <c r="DD144" s="165" t="s">
        <v>1210</v>
      </c>
      <c r="DE144" s="165" t="s">
        <v>1211</v>
      </c>
      <c r="DF144" s="165" t="s">
        <v>1211</v>
      </c>
      <c r="DG144" s="165" t="s">
        <v>1211</v>
      </c>
      <c r="DH144" s="165" t="s">
        <v>1211</v>
      </c>
      <c r="DI144" s="165" t="s">
        <v>1211</v>
      </c>
      <c r="DJ144" s="165" t="s">
        <v>1211</v>
      </c>
      <c r="DK144" s="12" t="s">
        <v>1184</v>
      </c>
      <c r="DL144" s="165" t="s">
        <v>22</v>
      </c>
      <c r="DM144" s="11"/>
      <c r="DN144" s="11"/>
      <c r="DO144" s="11"/>
      <c r="DP144" s="90"/>
      <c r="DQ144" s="90"/>
      <c r="DR144" s="90"/>
      <c r="DS144" s="90"/>
      <c r="DT144" s="90"/>
      <c r="DU144" s="90"/>
      <c r="DV144" s="90"/>
      <c r="DW144" s="90"/>
      <c r="DX144" s="90"/>
      <c r="DY144" s="90"/>
      <c r="DZ144" s="90"/>
      <c r="EA144" s="90"/>
      <c r="EB144" s="91" t="s">
        <v>23</v>
      </c>
      <c r="EC144" s="91" t="s">
        <v>23</v>
      </c>
      <c r="ED144" s="91" t="s">
        <v>23</v>
      </c>
      <c r="EE144" s="90"/>
      <c r="EF144" s="90"/>
      <c r="EG144" s="90"/>
      <c r="EH144" s="90"/>
      <c r="EI144" s="90"/>
    </row>
    <row r="145" spans="1:142" ht="28.8" x14ac:dyDescent="0.3">
      <c r="A145" s="549"/>
      <c r="B145" s="101" t="s">
        <v>31</v>
      </c>
      <c r="D145" s="88"/>
      <c r="E145" s="90"/>
      <c r="F145" s="90"/>
      <c r="G145" s="90"/>
      <c r="H145" s="90"/>
      <c r="I145" s="90"/>
      <c r="J145" s="90"/>
      <c r="K145" s="90"/>
      <c r="L145" s="90"/>
      <c r="M145" s="90"/>
      <c r="N145" s="90"/>
      <c r="O145" s="90"/>
      <c r="P145" s="90"/>
      <c r="Q145" s="90"/>
      <c r="R145" s="90"/>
      <c r="S145" s="90"/>
      <c r="T145" s="90"/>
      <c r="U145" s="90"/>
      <c r="V145" s="90"/>
      <c r="W145" s="90"/>
      <c r="X145" s="90"/>
      <c r="Y145" s="11"/>
      <c r="Z145" s="11"/>
      <c r="AA145" s="11"/>
      <c r="AB145" s="90"/>
      <c r="AC145" s="90"/>
      <c r="AD145" s="90"/>
      <c r="AE145" s="90"/>
      <c r="AF145" s="90"/>
      <c r="AG145" s="90"/>
      <c r="AH145" s="90"/>
      <c r="AI145" s="90"/>
      <c r="AJ145" s="90"/>
      <c r="AK145" s="90"/>
      <c r="AL145" s="90"/>
      <c r="AM145" s="90"/>
      <c r="AN145" s="90"/>
      <c r="AO145" s="90"/>
      <c r="AP145" s="90"/>
      <c r="AQ145" s="90"/>
      <c r="AR145" s="90"/>
      <c r="AS145" s="90"/>
      <c r="AT145" s="90"/>
      <c r="AU145" s="90"/>
      <c r="AV145" s="11"/>
      <c r="AW145" s="11"/>
      <c r="AX145" s="11"/>
      <c r="AY145" s="13" t="s">
        <v>1212</v>
      </c>
      <c r="AZ145" s="13" t="s">
        <v>1212</v>
      </c>
      <c r="BA145" s="13" t="s">
        <v>1212</v>
      </c>
      <c r="BB145" s="13" t="s">
        <v>1212</v>
      </c>
      <c r="BC145" s="13" t="s">
        <v>1216</v>
      </c>
      <c r="BD145" s="13" t="s">
        <v>1216</v>
      </c>
      <c r="BE145" s="13" t="s">
        <v>1216</v>
      </c>
      <c r="BF145" s="13" t="s">
        <v>1216</v>
      </c>
      <c r="BG145" s="12" t="s">
        <v>1184</v>
      </c>
      <c r="BH145" s="13" t="s">
        <v>1216</v>
      </c>
      <c r="BI145" s="13" t="s">
        <v>1216</v>
      </c>
      <c r="BJ145" s="13" t="s">
        <v>1216</v>
      </c>
      <c r="BK145" s="13" t="s">
        <v>1216</v>
      </c>
      <c r="BL145" s="13" t="s">
        <v>1215</v>
      </c>
      <c r="BM145" s="13" t="s">
        <v>1215</v>
      </c>
      <c r="BN145" s="13" t="s">
        <v>1215</v>
      </c>
      <c r="BO145" s="13" t="s">
        <v>1215</v>
      </c>
      <c r="BP145" s="13" t="s">
        <v>1215</v>
      </c>
      <c r="BQ145" s="12" t="s">
        <v>1184</v>
      </c>
      <c r="BR145" s="13" t="s">
        <v>22</v>
      </c>
      <c r="BS145" s="11"/>
      <c r="BT145" s="11"/>
      <c r="BU145" s="11"/>
      <c r="BV145" s="13" t="s">
        <v>1215</v>
      </c>
      <c r="BW145" s="13" t="s">
        <v>1215</v>
      </c>
      <c r="BX145" s="13" t="s">
        <v>1215</v>
      </c>
      <c r="BY145" s="13" t="s">
        <v>1215</v>
      </c>
      <c r="BZ145" s="13" t="s">
        <v>1215</v>
      </c>
      <c r="CA145" s="13" t="s">
        <v>1215</v>
      </c>
      <c r="CB145" s="13" t="s">
        <v>1215</v>
      </c>
      <c r="CC145" s="13" t="s">
        <v>1215</v>
      </c>
      <c r="CD145" s="13" t="s">
        <v>1215</v>
      </c>
      <c r="CE145" s="12" t="s">
        <v>1184</v>
      </c>
      <c r="CF145" s="13" t="s">
        <v>1215</v>
      </c>
      <c r="CG145" s="13" t="s">
        <v>1215</v>
      </c>
      <c r="CH145" s="13" t="s">
        <v>1214</v>
      </c>
      <c r="CI145" s="13" t="s">
        <v>1214</v>
      </c>
      <c r="CJ145" s="13" t="s">
        <v>1214</v>
      </c>
      <c r="CK145" s="13" t="s">
        <v>1214</v>
      </c>
      <c r="CL145" s="13" t="s">
        <v>1214</v>
      </c>
      <c r="CM145" s="13" t="s">
        <v>1214</v>
      </c>
      <c r="CN145" s="12" t="s">
        <v>1184</v>
      </c>
      <c r="CO145" s="13" t="s">
        <v>22</v>
      </c>
      <c r="CP145" s="11"/>
      <c r="CQ145" s="11"/>
      <c r="CR145" s="11"/>
      <c r="CS145" s="90"/>
      <c r="CT145" s="90"/>
      <c r="CU145" s="90"/>
      <c r="CV145" s="90"/>
      <c r="CW145" s="90"/>
      <c r="CX145" s="90"/>
      <c r="CY145" s="90"/>
      <c r="CZ145" s="90"/>
      <c r="DA145" s="90"/>
      <c r="DB145" s="90"/>
      <c r="DC145" s="90"/>
      <c r="DD145" s="90"/>
      <c r="DE145" s="90"/>
      <c r="DF145" s="90"/>
      <c r="DG145" s="90"/>
      <c r="DH145" s="90"/>
      <c r="DI145" s="90"/>
      <c r="DJ145" s="90"/>
      <c r="DK145" s="90"/>
      <c r="DL145" s="90"/>
      <c r="DM145" s="11"/>
      <c r="DN145" s="11"/>
      <c r="DO145" s="11"/>
      <c r="DP145" s="13" t="s">
        <v>1214</v>
      </c>
      <c r="DQ145" s="13" t="s">
        <v>1214</v>
      </c>
      <c r="DR145" s="13" t="s">
        <v>1213</v>
      </c>
      <c r="DS145" s="13" t="s">
        <v>1213</v>
      </c>
      <c r="DT145" s="12" t="s">
        <v>1184</v>
      </c>
      <c r="DU145" s="13" t="s">
        <v>1213</v>
      </c>
      <c r="DV145" s="13" t="s">
        <v>1213</v>
      </c>
      <c r="DW145" s="13" t="s">
        <v>1217</v>
      </c>
      <c r="DX145" s="13" t="s">
        <v>1217</v>
      </c>
      <c r="DY145" s="13" t="s">
        <v>1217</v>
      </c>
      <c r="DZ145" s="12" t="s">
        <v>1184</v>
      </c>
      <c r="EA145" s="13" t="s">
        <v>22</v>
      </c>
      <c r="EB145" s="91" t="s">
        <v>23</v>
      </c>
      <c r="EC145" s="91" t="s">
        <v>23</v>
      </c>
      <c r="ED145" s="91" t="s">
        <v>23</v>
      </c>
      <c r="EE145" s="13" t="s">
        <v>2143</v>
      </c>
      <c r="EF145" s="13" t="s">
        <v>2143</v>
      </c>
      <c r="EG145" s="13" t="s">
        <v>2143</v>
      </c>
      <c r="EH145" s="13" t="s">
        <v>2143</v>
      </c>
      <c r="EI145" s="13" t="s">
        <v>2143</v>
      </c>
    </row>
    <row r="146" spans="1:142" x14ac:dyDescent="0.3">
      <c r="A146" s="549"/>
      <c r="B146" s="101" t="s">
        <v>32</v>
      </c>
      <c r="D146" s="88"/>
      <c r="E146" s="13" t="s">
        <v>1196</v>
      </c>
      <c r="F146" s="13" t="s">
        <v>1218</v>
      </c>
      <c r="G146" s="13" t="s">
        <v>1218</v>
      </c>
      <c r="H146" s="13" t="s">
        <v>1219</v>
      </c>
      <c r="I146" s="13" t="s">
        <v>1219</v>
      </c>
      <c r="J146" s="13" t="s">
        <v>1219</v>
      </c>
      <c r="K146" s="13" t="s">
        <v>1220</v>
      </c>
      <c r="L146" s="13" t="s">
        <v>1220</v>
      </c>
      <c r="M146" s="13" t="s">
        <v>1220</v>
      </c>
      <c r="N146" s="12" t="s">
        <v>1184</v>
      </c>
      <c r="O146" s="13" t="s">
        <v>1221</v>
      </c>
      <c r="P146" s="13" t="s">
        <v>1221</v>
      </c>
      <c r="Q146" s="13" t="s">
        <v>1222</v>
      </c>
      <c r="R146" s="13" t="s">
        <v>1222</v>
      </c>
      <c r="S146" s="13" t="s">
        <v>1222</v>
      </c>
      <c r="T146" s="13" t="s">
        <v>1222</v>
      </c>
      <c r="U146" s="13" t="s">
        <v>1222</v>
      </c>
      <c r="V146" s="13" t="s">
        <v>1222</v>
      </c>
      <c r="W146" s="12" t="s">
        <v>1184</v>
      </c>
      <c r="X146" s="13" t="s">
        <v>22</v>
      </c>
      <c r="Y146" s="11"/>
      <c r="Z146" s="11"/>
      <c r="AA146" s="11"/>
      <c r="AB146" s="13" t="s">
        <v>1222</v>
      </c>
      <c r="AC146" s="13" t="s">
        <v>1222</v>
      </c>
      <c r="AD146" s="13" t="s">
        <v>1222</v>
      </c>
      <c r="AE146" s="13" t="s">
        <v>1223</v>
      </c>
      <c r="AF146" s="13" t="s">
        <v>1223</v>
      </c>
      <c r="AG146" s="13" t="s">
        <v>1223</v>
      </c>
      <c r="AH146" s="13" t="s">
        <v>1223</v>
      </c>
      <c r="AI146" s="13" t="s">
        <v>1223</v>
      </c>
      <c r="AJ146" s="12" t="s">
        <v>1184</v>
      </c>
      <c r="AK146" s="13" t="s">
        <v>1223</v>
      </c>
      <c r="AL146" s="13" t="s">
        <v>1224</v>
      </c>
      <c r="AM146" s="13" t="s">
        <v>1224</v>
      </c>
      <c r="AN146" s="13" t="s">
        <v>1224</v>
      </c>
      <c r="AO146" s="13" t="s">
        <v>1225</v>
      </c>
      <c r="AP146" s="13" t="s">
        <v>1225</v>
      </c>
      <c r="AQ146" s="13" t="s">
        <v>113</v>
      </c>
      <c r="AR146" s="13" t="s">
        <v>113</v>
      </c>
      <c r="AS146" s="13" t="s">
        <v>113</v>
      </c>
      <c r="AT146" s="12" t="s">
        <v>1184</v>
      </c>
      <c r="AU146" s="13" t="s">
        <v>22</v>
      </c>
      <c r="AV146" s="11"/>
      <c r="AW146" s="11"/>
      <c r="AX146" s="11"/>
      <c r="AY146" s="90"/>
      <c r="AZ146" s="90"/>
      <c r="BA146" s="90"/>
      <c r="BB146" s="90"/>
      <c r="BC146" s="90"/>
      <c r="BD146" s="90"/>
      <c r="BE146" s="90"/>
      <c r="BF146" s="90"/>
      <c r="BG146" s="90"/>
      <c r="BH146" s="90"/>
      <c r="BI146" s="90"/>
      <c r="BJ146" s="90"/>
      <c r="BK146" s="90"/>
      <c r="BL146" s="90"/>
      <c r="BM146" s="90"/>
      <c r="BN146" s="90"/>
      <c r="BO146" s="90"/>
      <c r="BP146" s="90"/>
      <c r="BQ146" s="90"/>
      <c r="BR146" s="90"/>
      <c r="BS146" s="11"/>
      <c r="BT146" s="11"/>
      <c r="BU146" s="11"/>
      <c r="BV146" s="90"/>
      <c r="BW146" s="90"/>
      <c r="BX146" s="90"/>
      <c r="BY146" s="90"/>
      <c r="BZ146" s="90"/>
      <c r="CA146" s="90"/>
      <c r="CB146" s="90"/>
      <c r="CC146" s="90"/>
      <c r="CD146" s="90"/>
      <c r="CE146" s="90"/>
      <c r="CF146" s="90"/>
      <c r="CG146" s="90"/>
      <c r="CH146" s="90"/>
      <c r="CI146" s="90"/>
      <c r="CJ146" s="90"/>
      <c r="CK146" s="90"/>
      <c r="CL146" s="90"/>
      <c r="CM146" s="90"/>
      <c r="CN146" s="90"/>
      <c r="CO146" s="90"/>
      <c r="CP146" s="11"/>
      <c r="CQ146" s="11"/>
      <c r="CR146" s="11"/>
      <c r="CS146" s="90"/>
      <c r="CT146" s="90"/>
      <c r="CU146" s="90"/>
      <c r="CV146" s="90"/>
      <c r="CW146" s="90"/>
      <c r="CX146" s="90"/>
      <c r="CY146" s="90"/>
      <c r="CZ146" s="90"/>
      <c r="DA146" s="90"/>
      <c r="DB146" s="90"/>
      <c r="DC146" s="90"/>
      <c r="DD146" s="90"/>
      <c r="DE146" s="90"/>
      <c r="DF146" s="90"/>
      <c r="DG146" s="90"/>
      <c r="DH146" s="90"/>
      <c r="DI146" s="90"/>
      <c r="DJ146" s="90"/>
      <c r="DK146" s="90"/>
      <c r="DL146" s="90"/>
      <c r="DM146" s="11"/>
      <c r="DN146" s="11"/>
      <c r="DO146" s="11"/>
      <c r="DP146" s="90"/>
      <c r="DQ146" s="90"/>
      <c r="DR146" s="90"/>
      <c r="DS146" s="90"/>
      <c r="DT146" s="90"/>
      <c r="DU146" s="90"/>
      <c r="DV146" s="90"/>
      <c r="DW146" s="90"/>
      <c r="DX146" s="90"/>
      <c r="DY146" s="90"/>
      <c r="DZ146" s="90"/>
      <c r="EA146" s="90"/>
      <c r="EB146" s="91" t="s">
        <v>23</v>
      </c>
      <c r="EC146" s="91" t="s">
        <v>23</v>
      </c>
      <c r="ED146" s="91" t="s">
        <v>23</v>
      </c>
      <c r="EE146" s="90"/>
      <c r="EF146" s="90"/>
      <c r="EG146" s="90"/>
      <c r="EH146" s="90"/>
      <c r="EI146" s="90"/>
    </row>
    <row r="147" spans="1:142" ht="24" x14ac:dyDescent="0.3">
      <c r="A147" s="549"/>
      <c r="B147" s="101" t="s">
        <v>33</v>
      </c>
      <c r="D147" s="88"/>
      <c r="E147" s="165" t="s">
        <v>1196</v>
      </c>
      <c r="F147" s="165" t="s">
        <v>1226</v>
      </c>
      <c r="G147" s="165" t="s">
        <v>1226</v>
      </c>
      <c r="H147" s="165" t="s">
        <v>1226</v>
      </c>
      <c r="I147" s="165" t="s">
        <v>1226</v>
      </c>
      <c r="J147" s="165" t="s">
        <v>1226</v>
      </c>
      <c r="K147" s="165" t="s">
        <v>1226</v>
      </c>
      <c r="L147" s="165" t="s">
        <v>1226</v>
      </c>
      <c r="M147" s="165" t="s">
        <v>1227</v>
      </c>
      <c r="N147" s="12" t="s">
        <v>1184</v>
      </c>
      <c r="O147" s="165" t="s">
        <v>1227</v>
      </c>
      <c r="P147" s="165" t="s">
        <v>1227</v>
      </c>
      <c r="Q147" s="165" t="s">
        <v>1227</v>
      </c>
      <c r="R147" s="165" t="s">
        <v>1227</v>
      </c>
      <c r="S147" s="165" t="s">
        <v>116</v>
      </c>
      <c r="T147" s="165" t="s">
        <v>116</v>
      </c>
      <c r="U147" s="165" t="s">
        <v>419</v>
      </c>
      <c r="V147" s="165" t="s">
        <v>1228</v>
      </c>
      <c r="W147" s="12" t="s">
        <v>1184</v>
      </c>
      <c r="X147" s="165" t="s">
        <v>22</v>
      </c>
      <c r="Y147" s="11"/>
      <c r="Z147" s="11"/>
      <c r="AA147" s="11"/>
      <c r="AB147" s="165" t="s">
        <v>424</v>
      </c>
      <c r="AC147" s="165" t="s">
        <v>424</v>
      </c>
      <c r="AD147" s="165" t="s">
        <v>425</v>
      </c>
      <c r="AE147" s="165" t="s">
        <v>425</v>
      </c>
      <c r="AF147" s="165" t="s">
        <v>425</v>
      </c>
      <c r="AG147" s="165" t="s">
        <v>426</v>
      </c>
      <c r="AH147" s="165" t="s">
        <v>426</v>
      </c>
      <c r="AI147" s="165" t="s">
        <v>427</v>
      </c>
      <c r="AJ147" s="12" t="s">
        <v>1184</v>
      </c>
      <c r="AK147" s="165" t="s">
        <v>427</v>
      </c>
      <c r="AL147" s="165" t="s">
        <v>1229</v>
      </c>
      <c r="AM147" s="165" t="s">
        <v>1229</v>
      </c>
      <c r="AN147" s="165" t="s">
        <v>1230</v>
      </c>
      <c r="AO147" s="165" t="s">
        <v>1231</v>
      </c>
      <c r="AP147" s="165" t="s">
        <v>1232</v>
      </c>
      <c r="AQ147" s="165" t="s">
        <v>1232</v>
      </c>
      <c r="AR147" s="165" t="s">
        <v>431</v>
      </c>
      <c r="AS147" s="165" t="s">
        <v>431</v>
      </c>
      <c r="AT147" s="12" t="s">
        <v>1184</v>
      </c>
      <c r="AU147" s="165" t="s">
        <v>22</v>
      </c>
      <c r="AV147" s="11"/>
      <c r="AW147" s="11"/>
      <c r="AX147" s="11"/>
      <c r="AY147" s="90"/>
      <c r="AZ147" s="90"/>
      <c r="BA147" s="90"/>
      <c r="BB147" s="90"/>
      <c r="BC147" s="90"/>
      <c r="BD147" s="90"/>
      <c r="BE147" s="90"/>
      <c r="BF147" s="90"/>
      <c r="BG147" s="90"/>
      <c r="BH147" s="90"/>
      <c r="BI147" s="90"/>
      <c r="BJ147" s="90"/>
      <c r="BK147" s="90"/>
      <c r="BL147" s="90"/>
      <c r="BM147" s="90"/>
      <c r="BN147" s="90"/>
      <c r="BO147" s="90"/>
      <c r="BP147" s="90"/>
      <c r="BQ147" s="90"/>
      <c r="BR147" s="90"/>
      <c r="BS147" s="11"/>
      <c r="BT147" s="11"/>
      <c r="BU147" s="11"/>
      <c r="BV147" s="90"/>
      <c r="BW147" s="90"/>
      <c r="BX147" s="90"/>
      <c r="BY147" s="90"/>
      <c r="BZ147" s="90"/>
      <c r="CA147" s="90"/>
      <c r="CB147" s="90"/>
      <c r="CC147" s="90"/>
      <c r="CD147" s="90"/>
      <c r="CE147" s="90"/>
      <c r="CF147" s="90"/>
      <c r="CG147" s="90"/>
      <c r="CH147" s="90"/>
      <c r="CI147" s="90"/>
      <c r="CJ147" s="90"/>
      <c r="CK147" s="90"/>
      <c r="CL147" s="90"/>
      <c r="CM147" s="90"/>
      <c r="CN147" s="90"/>
      <c r="CO147" s="90"/>
      <c r="CP147" s="11"/>
      <c r="CQ147" s="11"/>
      <c r="CR147" s="11"/>
      <c r="CS147" s="90"/>
      <c r="CT147" s="90"/>
      <c r="CU147" s="90"/>
      <c r="CV147" s="90"/>
      <c r="CW147" s="90"/>
      <c r="CX147" s="90"/>
      <c r="CY147" s="90"/>
      <c r="CZ147" s="90"/>
      <c r="DA147" s="90"/>
      <c r="DB147" s="90"/>
      <c r="DC147" s="90"/>
      <c r="DD147" s="90"/>
      <c r="DE147" s="90"/>
      <c r="DF147" s="90"/>
      <c r="DG147" s="90"/>
      <c r="DH147" s="90"/>
      <c r="DI147" s="90"/>
      <c r="DJ147" s="90"/>
      <c r="DK147" s="90"/>
      <c r="DL147" s="90"/>
      <c r="DM147" s="11"/>
      <c r="DN147" s="11"/>
      <c r="DO147" s="11"/>
      <c r="DP147" s="90"/>
      <c r="DQ147" s="90"/>
      <c r="DR147" s="90"/>
      <c r="DS147" s="90"/>
      <c r="DT147" s="90"/>
      <c r="DU147" s="90"/>
      <c r="DV147" s="90"/>
      <c r="DW147" s="90"/>
      <c r="DX147" s="90"/>
      <c r="DY147" s="90"/>
      <c r="DZ147" s="90"/>
      <c r="EA147" s="90"/>
      <c r="EB147" s="91" t="s">
        <v>23</v>
      </c>
      <c r="EC147" s="91" t="s">
        <v>23</v>
      </c>
      <c r="ED147" s="91" t="s">
        <v>23</v>
      </c>
      <c r="EE147" s="90"/>
      <c r="EF147" s="90"/>
      <c r="EG147" s="90"/>
      <c r="EH147" s="90"/>
      <c r="EI147" s="90"/>
    </row>
    <row r="148" spans="1:142" ht="24" x14ac:dyDescent="0.3">
      <c r="A148" s="549"/>
      <c r="B148" s="101" t="s">
        <v>34</v>
      </c>
      <c r="D148" s="88"/>
      <c r="E148" s="165" t="s">
        <v>1196</v>
      </c>
      <c r="F148" s="165" t="s">
        <v>1233</v>
      </c>
      <c r="G148" s="165" t="s">
        <v>1233</v>
      </c>
      <c r="H148" s="165" t="s">
        <v>1233</v>
      </c>
      <c r="I148" s="165" t="s">
        <v>1233</v>
      </c>
      <c r="J148" s="165" t="s">
        <v>1233</v>
      </c>
      <c r="K148" s="165" t="s">
        <v>1233</v>
      </c>
      <c r="L148" s="165" t="s">
        <v>1233</v>
      </c>
      <c r="M148" s="165" t="s">
        <v>1233</v>
      </c>
      <c r="N148" s="12" t="s">
        <v>1184</v>
      </c>
      <c r="O148" s="165" t="s">
        <v>1234</v>
      </c>
      <c r="P148" s="165" t="s">
        <v>1234</v>
      </c>
      <c r="Q148" s="165" t="s">
        <v>1234</v>
      </c>
      <c r="R148" s="165" t="s">
        <v>1234</v>
      </c>
      <c r="S148" s="165" t="s">
        <v>1234</v>
      </c>
      <c r="T148" s="165" t="s">
        <v>1234</v>
      </c>
      <c r="U148" s="165" t="s">
        <v>1234</v>
      </c>
      <c r="V148" s="165" t="s">
        <v>1234</v>
      </c>
      <c r="W148" s="12" t="s">
        <v>1184</v>
      </c>
      <c r="X148" s="165" t="s">
        <v>22</v>
      </c>
      <c r="Y148" s="11"/>
      <c r="Z148" s="11"/>
      <c r="AA148" s="11"/>
      <c r="AB148" s="165" t="s">
        <v>1234</v>
      </c>
      <c r="AC148" s="165" t="s">
        <v>1234</v>
      </c>
      <c r="AD148" s="165" t="s">
        <v>1234</v>
      </c>
      <c r="AE148" s="165" t="s">
        <v>1234</v>
      </c>
      <c r="AF148" s="165" t="s">
        <v>1234</v>
      </c>
      <c r="AG148" s="165" t="s">
        <v>1235</v>
      </c>
      <c r="AH148" s="165" t="s">
        <v>1235</v>
      </c>
      <c r="AI148" s="165" t="s">
        <v>1235</v>
      </c>
      <c r="AJ148" s="12" t="s">
        <v>1184</v>
      </c>
      <c r="AK148" s="165" t="s">
        <v>1235</v>
      </c>
      <c r="AL148" s="165" t="s">
        <v>1235</v>
      </c>
      <c r="AM148" s="165" t="s">
        <v>446</v>
      </c>
      <c r="AN148" s="165" t="s">
        <v>446</v>
      </c>
      <c r="AO148" s="165" t="s">
        <v>446</v>
      </c>
      <c r="AP148" s="165" t="s">
        <v>446</v>
      </c>
      <c r="AQ148" s="165" t="s">
        <v>446</v>
      </c>
      <c r="AR148" s="165" t="s">
        <v>446</v>
      </c>
      <c r="AS148" s="165" t="s">
        <v>446</v>
      </c>
      <c r="AT148" s="12" t="s">
        <v>1184</v>
      </c>
      <c r="AU148" s="165" t="s">
        <v>22</v>
      </c>
      <c r="AV148" s="11"/>
      <c r="AW148" s="11"/>
      <c r="AX148" s="11"/>
      <c r="AY148" s="90"/>
      <c r="AZ148" s="90"/>
      <c r="BA148" s="90"/>
      <c r="BB148" s="90"/>
      <c r="BC148" s="90"/>
      <c r="BD148" s="90"/>
      <c r="BE148" s="90"/>
      <c r="BF148" s="90"/>
      <c r="BG148" s="90"/>
      <c r="BH148" s="90"/>
      <c r="BI148" s="90"/>
      <c r="BJ148" s="90"/>
      <c r="BK148" s="90"/>
      <c r="BL148" s="90"/>
      <c r="BM148" s="90"/>
      <c r="BN148" s="90"/>
      <c r="BO148" s="90"/>
      <c r="BP148" s="90"/>
      <c r="BQ148" s="90"/>
      <c r="BR148" s="90"/>
      <c r="BS148" s="11"/>
      <c r="BT148" s="11"/>
      <c r="BU148" s="11"/>
      <c r="BV148" s="90"/>
      <c r="BW148" s="90"/>
      <c r="BX148" s="90"/>
      <c r="BY148" s="90"/>
      <c r="BZ148" s="90"/>
      <c r="CA148" s="90"/>
      <c r="CB148" s="90"/>
      <c r="CC148" s="90"/>
      <c r="CD148" s="90"/>
      <c r="CE148" s="90"/>
      <c r="CF148" s="90"/>
      <c r="CG148" s="90"/>
      <c r="CH148" s="90"/>
      <c r="CI148" s="90"/>
      <c r="CJ148" s="90"/>
      <c r="CK148" s="90"/>
      <c r="CL148" s="90"/>
      <c r="CM148" s="90"/>
      <c r="CN148" s="90"/>
      <c r="CO148" s="90"/>
      <c r="CP148" s="11"/>
      <c r="CQ148" s="11"/>
      <c r="CR148" s="11"/>
      <c r="CS148" s="165" t="s">
        <v>446</v>
      </c>
      <c r="CT148" s="165" t="s">
        <v>446</v>
      </c>
      <c r="CU148" s="165" t="s">
        <v>1236</v>
      </c>
      <c r="CV148" s="165" t="s">
        <v>1236</v>
      </c>
      <c r="CW148" s="165" t="s">
        <v>1236</v>
      </c>
      <c r="CX148" s="165" t="s">
        <v>1236</v>
      </c>
      <c r="CY148" s="165" t="s">
        <v>1236</v>
      </c>
      <c r="CZ148" s="165" t="s">
        <v>1236</v>
      </c>
      <c r="DA148" s="12" t="s">
        <v>1184</v>
      </c>
      <c r="DB148" s="165" t="s">
        <v>1236</v>
      </c>
      <c r="DC148" s="165" t="s">
        <v>1236</v>
      </c>
      <c r="DD148" s="165" t="s">
        <v>1236</v>
      </c>
      <c r="DE148" s="165" t="s">
        <v>1236</v>
      </c>
      <c r="DF148" s="165" t="s">
        <v>1236</v>
      </c>
      <c r="DG148" s="165" t="s">
        <v>1236</v>
      </c>
      <c r="DH148" s="165" t="s">
        <v>1237</v>
      </c>
      <c r="DI148" s="165" t="s">
        <v>1237</v>
      </c>
      <c r="DJ148" s="165" t="s">
        <v>1237</v>
      </c>
      <c r="DK148" s="12" t="s">
        <v>1184</v>
      </c>
      <c r="DL148" s="165" t="s">
        <v>22</v>
      </c>
      <c r="DM148" s="11"/>
      <c r="DN148" s="11"/>
      <c r="DO148" s="11"/>
      <c r="DP148" s="90"/>
      <c r="DQ148" s="90"/>
      <c r="DR148" s="90"/>
      <c r="DS148" s="90"/>
      <c r="DT148" s="90"/>
      <c r="DU148" s="90"/>
      <c r="DV148" s="90"/>
      <c r="DW148" s="90"/>
      <c r="DX148" s="90"/>
      <c r="DY148" s="90"/>
      <c r="DZ148" s="90"/>
      <c r="EA148" s="90"/>
      <c r="EB148" s="91" t="s">
        <v>23</v>
      </c>
      <c r="EC148" s="91" t="s">
        <v>23</v>
      </c>
      <c r="ED148" s="91" t="s">
        <v>23</v>
      </c>
      <c r="EE148" s="90"/>
      <c r="EF148" s="90"/>
      <c r="EG148" s="90"/>
      <c r="EH148" s="90"/>
      <c r="EI148" s="90"/>
    </row>
    <row r="149" spans="1:142" ht="36" customHeight="1" x14ac:dyDescent="0.3">
      <c r="A149" s="197"/>
      <c r="B149" s="140" t="s">
        <v>887</v>
      </c>
      <c r="D149" s="88"/>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3"/>
      <c r="AK149" s="13"/>
      <c r="AL149" s="13"/>
      <c r="AM149" s="13"/>
      <c r="AN149" s="13"/>
      <c r="AO149" s="13"/>
      <c r="AP149" s="13"/>
      <c r="AQ149" s="13"/>
      <c r="AR149" s="13"/>
      <c r="AS149" s="13"/>
      <c r="AT149" s="13"/>
      <c r="AU149" s="13"/>
      <c r="AV149" s="11"/>
      <c r="AW149" s="11"/>
      <c r="AX149" s="11"/>
      <c r="AY149" s="51"/>
      <c r="AZ149" s="51"/>
      <c r="BA149" s="51"/>
      <c r="BB149" s="51"/>
      <c r="BC149" s="51"/>
      <c r="BD149" s="51"/>
      <c r="BE149" s="51"/>
      <c r="BF149" s="51"/>
      <c r="BG149" s="51"/>
      <c r="BH149" s="51"/>
      <c r="BI149" s="51"/>
      <c r="BJ149" s="51"/>
      <c r="BK149" s="51"/>
      <c r="BL149" s="51"/>
      <c r="BM149" s="51"/>
      <c r="BN149" s="51"/>
      <c r="BO149" s="51"/>
      <c r="BP149" s="51"/>
      <c r="BQ149" s="51"/>
      <c r="BR149" s="51"/>
      <c r="BS149" s="11"/>
      <c r="BT149" s="11"/>
      <c r="BU149" s="11"/>
      <c r="BV149" s="13"/>
      <c r="BW149" s="13"/>
      <c r="BX149" s="13"/>
      <c r="BY149" s="13"/>
      <c r="BZ149" s="13"/>
      <c r="CA149" s="13"/>
      <c r="CB149" s="13"/>
      <c r="CC149" s="13"/>
      <c r="CD149" s="13"/>
      <c r="CE149" s="13"/>
      <c r="CF149" s="13"/>
      <c r="CG149" s="13"/>
      <c r="CH149" s="13"/>
      <c r="CI149" s="13"/>
      <c r="CJ149" s="13"/>
      <c r="CK149" s="13"/>
      <c r="CL149" s="13"/>
      <c r="CM149" s="13"/>
      <c r="CN149" s="13"/>
      <c r="CO149" s="13"/>
      <c r="CP149" s="11"/>
      <c r="CQ149" s="11"/>
      <c r="CR149" s="11"/>
      <c r="CS149" s="13"/>
      <c r="CT149" s="13"/>
      <c r="CU149" s="13"/>
      <c r="CV149" s="13"/>
      <c r="CW149" s="13"/>
      <c r="CX149" s="13"/>
      <c r="CY149" s="13"/>
      <c r="CZ149" s="13"/>
      <c r="DA149" s="13"/>
      <c r="DB149" s="13"/>
      <c r="DC149" s="13"/>
      <c r="DD149" s="13"/>
      <c r="DE149" s="13"/>
      <c r="DF149" s="13"/>
      <c r="DG149" s="13"/>
      <c r="DH149" s="13"/>
      <c r="DI149" s="13"/>
      <c r="DJ149" s="13"/>
      <c r="DK149" s="13"/>
      <c r="DL149" s="13"/>
      <c r="DM149" s="11"/>
      <c r="DN149" s="11"/>
      <c r="DO149" s="11"/>
      <c r="DP149" s="13"/>
      <c r="DQ149" s="13"/>
      <c r="DR149" s="13"/>
      <c r="DS149" s="13"/>
      <c r="DT149" s="13"/>
      <c r="DU149" s="13"/>
      <c r="DV149" s="13"/>
      <c r="DW149" s="13"/>
      <c r="DX149" s="13"/>
      <c r="DY149" s="13"/>
      <c r="DZ149" s="13"/>
      <c r="EA149" s="13"/>
      <c r="EB149" s="91" t="s">
        <v>23</v>
      </c>
      <c r="EC149" s="91" t="s">
        <v>23</v>
      </c>
      <c r="ED149" s="91" t="s">
        <v>23</v>
      </c>
      <c r="EE149" s="13"/>
      <c r="EF149" s="13"/>
      <c r="EG149" s="13"/>
      <c r="EH149" s="13"/>
      <c r="EI149" s="13"/>
      <c r="EJ149" s="6"/>
      <c r="EK149" s="6"/>
      <c r="EL149" s="6"/>
    </row>
    <row r="150" spans="1:142" s="6" customFormat="1" ht="36" customHeight="1" x14ac:dyDescent="0.3">
      <c r="A150" s="96"/>
      <c r="B150" s="97"/>
      <c r="D150" s="98"/>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99"/>
      <c r="EC150" s="99"/>
      <c r="ED150" s="99"/>
      <c r="EE150" s="13"/>
      <c r="EF150" s="13"/>
      <c r="EG150" s="13"/>
      <c r="EH150" s="13"/>
      <c r="EI150" s="13"/>
    </row>
    <row r="151" spans="1:142" ht="43.2" x14ac:dyDescent="0.3">
      <c r="A151" s="550" t="s">
        <v>49</v>
      </c>
      <c r="B151" s="105" t="s">
        <v>35</v>
      </c>
      <c r="D151" s="88"/>
      <c r="E151" s="90"/>
      <c r="F151" s="90"/>
      <c r="G151" s="90"/>
      <c r="H151" s="90"/>
      <c r="I151" s="90"/>
      <c r="J151" s="90"/>
      <c r="K151" s="90"/>
      <c r="L151" s="90"/>
      <c r="M151" s="90"/>
      <c r="N151" s="90"/>
      <c r="O151" s="90"/>
      <c r="P151" s="90"/>
      <c r="Q151" s="90"/>
      <c r="R151" s="90"/>
      <c r="S151" s="90"/>
      <c r="T151" s="90"/>
      <c r="U151" s="90"/>
      <c r="V151" s="90"/>
      <c r="W151" s="90"/>
      <c r="X151" s="90"/>
      <c r="Y151" s="11"/>
      <c r="Z151" s="11"/>
      <c r="AA151" s="11"/>
      <c r="AB151" s="165" t="s">
        <v>1238</v>
      </c>
      <c r="AC151" s="165" t="s">
        <v>1238</v>
      </c>
      <c r="AD151" s="165" t="s">
        <v>1239</v>
      </c>
      <c r="AE151" s="165" t="s">
        <v>274</v>
      </c>
      <c r="AF151" s="165" t="s">
        <v>274</v>
      </c>
      <c r="AG151" s="165" t="s">
        <v>274</v>
      </c>
      <c r="AH151" s="165" t="s">
        <v>1240</v>
      </c>
      <c r="AI151" s="165" t="s">
        <v>1240</v>
      </c>
      <c r="AJ151" s="12" t="s">
        <v>1184</v>
      </c>
      <c r="AK151" s="165" t="s">
        <v>1241</v>
      </c>
      <c r="AL151" s="165" t="s">
        <v>1241</v>
      </c>
      <c r="AM151" s="13" t="s">
        <v>118</v>
      </c>
      <c r="AN151" s="13" t="s">
        <v>1242</v>
      </c>
      <c r="AO151" s="13" t="s">
        <v>1242</v>
      </c>
      <c r="AP151" s="165" t="s">
        <v>1243</v>
      </c>
      <c r="AQ151" s="165" t="s">
        <v>1243</v>
      </c>
      <c r="AR151" s="165" t="s">
        <v>1243</v>
      </c>
      <c r="AS151" s="13" t="s">
        <v>806</v>
      </c>
      <c r="AT151" s="12" t="s">
        <v>1184</v>
      </c>
      <c r="AU151" s="165" t="s">
        <v>22</v>
      </c>
      <c r="AV151" s="11"/>
      <c r="AW151" s="11"/>
      <c r="AX151" s="11"/>
      <c r="AY151" s="90"/>
      <c r="AZ151" s="90"/>
      <c r="BA151" s="90"/>
      <c r="BB151" s="90"/>
      <c r="BC151" s="90"/>
      <c r="BD151" s="90"/>
      <c r="BE151" s="90"/>
      <c r="BF151" s="90"/>
      <c r="BG151" s="90"/>
      <c r="BH151" s="90"/>
      <c r="BI151" s="90"/>
      <c r="BJ151" s="90"/>
      <c r="BK151" s="90"/>
      <c r="BL151" s="90"/>
      <c r="BM151" s="90"/>
      <c r="BN151" s="90"/>
      <c r="BO151" s="90"/>
      <c r="BP151" s="90"/>
      <c r="BQ151" s="90"/>
      <c r="BR151" s="90"/>
      <c r="BS151" s="11"/>
      <c r="BT151" s="11"/>
      <c r="BU151" s="11"/>
      <c r="BV151" s="90"/>
      <c r="BW151" s="90"/>
      <c r="BX151" s="90"/>
      <c r="BY151" s="90"/>
      <c r="BZ151" s="90"/>
      <c r="CA151" s="90"/>
      <c r="CB151" s="90"/>
      <c r="CC151" s="90"/>
      <c r="CD151" s="90"/>
      <c r="CE151" s="90"/>
      <c r="CF151" s="90"/>
      <c r="CG151" s="90"/>
      <c r="CH151" s="90"/>
      <c r="CI151" s="90"/>
      <c r="CJ151" s="90"/>
      <c r="CK151" s="90"/>
      <c r="CL151" s="90"/>
      <c r="CM151" s="90"/>
      <c r="CN151" s="90"/>
      <c r="CO151" s="90"/>
      <c r="CP151" s="11"/>
      <c r="CQ151" s="11"/>
      <c r="CR151" s="11"/>
      <c r="CS151" s="11" t="s">
        <v>806</v>
      </c>
      <c r="CT151" s="11" t="s">
        <v>1244</v>
      </c>
      <c r="CU151" s="11" t="s">
        <v>1244</v>
      </c>
      <c r="CV151" s="11" t="s">
        <v>1245</v>
      </c>
      <c r="CW151" s="11" t="s">
        <v>1245</v>
      </c>
      <c r="CX151" s="11" t="s">
        <v>1246</v>
      </c>
      <c r="CY151" s="11" t="s">
        <v>1246</v>
      </c>
      <c r="CZ151" s="11" t="s">
        <v>1247</v>
      </c>
      <c r="DA151" s="12" t="s">
        <v>1184</v>
      </c>
      <c r="DB151" s="165" t="s">
        <v>1248</v>
      </c>
      <c r="DC151" s="165" t="s">
        <v>1248</v>
      </c>
      <c r="DD151" s="165" t="s">
        <v>1248</v>
      </c>
      <c r="DE151" s="165" t="s">
        <v>1248</v>
      </c>
      <c r="DF151" s="165" t="s">
        <v>1249</v>
      </c>
      <c r="DG151" s="165" t="s">
        <v>1249</v>
      </c>
      <c r="DH151" s="165" t="s">
        <v>1250</v>
      </c>
      <c r="DI151" s="165" t="s">
        <v>1251</v>
      </c>
      <c r="DJ151" s="165" t="s">
        <v>1251</v>
      </c>
      <c r="DK151" s="12" t="s">
        <v>1184</v>
      </c>
      <c r="DL151" s="165" t="s">
        <v>22</v>
      </c>
      <c r="DM151" s="11"/>
      <c r="DN151" s="11"/>
      <c r="DO151" s="11"/>
      <c r="DP151" s="90"/>
      <c r="DQ151" s="90"/>
      <c r="DR151" s="90"/>
      <c r="DS151" s="90"/>
      <c r="DT151" s="90"/>
      <c r="DU151" s="90"/>
      <c r="DV151" s="90"/>
      <c r="DW151" s="90"/>
      <c r="DX151" s="90"/>
      <c r="DY151" s="90"/>
      <c r="DZ151" s="90"/>
      <c r="EA151" s="90"/>
      <c r="EB151" s="91" t="s">
        <v>23</v>
      </c>
      <c r="EC151" s="91" t="s">
        <v>23</v>
      </c>
      <c r="ED151" s="91" t="s">
        <v>23</v>
      </c>
      <c r="EE151" s="90"/>
      <c r="EF151" s="90"/>
      <c r="EG151" s="90"/>
      <c r="EH151" s="90"/>
      <c r="EI151" s="90"/>
    </row>
    <row r="152" spans="1:142" ht="24" x14ac:dyDescent="0.3">
      <c r="A152" s="550"/>
      <c r="B152" s="105" t="s">
        <v>36</v>
      </c>
      <c r="D152" s="88"/>
      <c r="E152" s="165" t="s">
        <v>1273</v>
      </c>
      <c r="F152" s="165" t="s">
        <v>1272</v>
      </c>
      <c r="G152" s="165" t="s">
        <v>1271</v>
      </c>
      <c r="H152" s="165" t="s">
        <v>1270</v>
      </c>
      <c r="I152" s="165" t="s">
        <v>421</v>
      </c>
      <c r="J152" s="165" t="s">
        <v>1252</v>
      </c>
      <c r="K152" s="165" t="s">
        <v>1252</v>
      </c>
      <c r="L152" s="165" t="s">
        <v>1253</v>
      </c>
      <c r="M152" s="165" t="s">
        <v>1254</v>
      </c>
      <c r="N152" s="12" t="s">
        <v>1184</v>
      </c>
      <c r="O152" s="165" t="s">
        <v>1269</v>
      </c>
      <c r="P152" s="165" t="s">
        <v>1255</v>
      </c>
      <c r="Q152" s="165" t="s">
        <v>1256</v>
      </c>
      <c r="R152" s="165" t="s">
        <v>1257</v>
      </c>
      <c r="S152" s="165" t="s">
        <v>1257</v>
      </c>
      <c r="T152" s="165" t="s">
        <v>1258</v>
      </c>
      <c r="U152" s="165" t="s">
        <v>565</v>
      </c>
      <c r="V152" s="165" t="s">
        <v>1259</v>
      </c>
      <c r="W152" s="12" t="s">
        <v>1184</v>
      </c>
      <c r="X152" s="165" t="s">
        <v>22</v>
      </c>
      <c r="Y152" s="11"/>
      <c r="Z152" s="11"/>
      <c r="AA152" s="11"/>
      <c r="AB152" s="165" t="s">
        <v>1260</v>
      </c>
      <c r="AC152" s="165" t="s">
        <v>1268</v>
      </c>
      <c r="AD152" s="165" t="s">
        <v>1261</v>
      </c>
      <c r="AE152" s="165" t="s">
        <v>1262</v>
      </c>
      <c r="AF152" s="165" t="s">
        <v>1262</v>
      </c>
      <c r="AG152" s="165" t="s">
        <v>1262</v>
      </c>
      <c r="AH152" s="165" t="s">
        <v>1263</v>
      </c>
      <c r="AI152" s="165" t="s">
        <v>1263</v>
      </c>
      <c r="AJ152" s="12" t="s">
        <v>1184</v>
      </c>
      <c r="AK152" s="165" t="s">
        <v>1267</v>
      </c>
      <c r="AL152" s="165" t="s">
        <v>427</v>
      </c>
      <c r="AM152" s="165" t="s">
        <v>1264</v>
      </c>
      <c r="AN152" s="165" t="s">
        <v>1232</v>
      </c>
      <c r="AO152" s="165" t="s">
        <v>430</v>
      </c>
      <c r="AP152" s="165" t="s">
        <v>1265</v>
      </c>
      <c r="AQ152" s="165" t="s">
        <v>431</v>
      </c>
      <c r="AR152" s="165" t="s">
        <v>431</v>
      </c>
      <c r="AS152" s="165" t="s">
        <v>1274</v>
      </c>
      <c r="AT152" s="12" t="s">
        <v>1184</v>
      </c>
      <c r="AU152" s="165" t="s">
        <v>22</v>
      </c>
      <c r="AV152" s="11"/>
      <c r="AW152" s="11"/>
      <c r="AX152" s="11"/>
      <c r="AY152" s="90"/>
      <c r="AZ152" s="90"/>
      <c r="BA152" s="90"/>
      <c r="BB152" s="90"/>
      <c r="BC152" s="90"/>
      <c r="BD152" s="90"/>
      <c r="BE152" s="90"/>
      <c r="BF152" s="90"/>
      <c r="BG152" s="90"/>
      <c r="BH152" s="90"/>
      <c r="BI152" s="90"/>
      <c r="BJ152" s="90"/>
      <c r="BK152" s="90"/>
      <c r="BL152" s="90"/>
      <c r="BM152" s="90"/>
      <c r="BN152" s="90"/>
      <c r="BO152" s="90"/>
      <c r="BP152" s="90"/>
      <c r="BQ152" s="90"/>
      <c r="BR152" s="90"/>
      <c r="BS152" s="11"/>
      <c r="BT152" s="11"/>
      <c r="BU152" s="11"/>
      <c r="BV152" s="90"/>
      <c r="BW152" s="90"/>
      <c r="BX152" s="90"/>
      <c r="BY152" s="90"/>
      <c r="BZ152" s="90"/>
      <c r="CA152" s="90"/>
      <c r="CB152" s="90"/>
      <c r="CC152" s="90"/>
      <c r="CD152" s="90"/>
      <c r="CE152" s="90"/>
      <c r="CF152" s="90"/>
      <c r="CG152" s="90"/>
      <c r="CH152" s="90"/>
      <c r="CI152" s="90"/>
      <c r="CJ152" s="90"/>
      <c r="CK152" s="90"/>
      <c r="CL152" s="90"/>
      <c r="CM152" s="90"/>
      <c r="CN152" s="90"/>
      <c r="CO152" s="90"/>
      <c r="CP152" s="11"/>
      <c r="CQ152" s="11"/>
      <c r="CR152" s="11"/>
      <c r="CS152" s="90"/>
      <c r="CT152" s="90"/>
      <c r="CU152" s="90"/>
      <c r="CV152" s="90"/>
      <c r="CW152" s="90"/>
      <c r="CX152" s="90"/>
      <c r="CY152" s="90"/>
      <c r="CZ152" s="90"/>
      <c r="DA152" s="90"/>
      <c r="DB152" s="90"/>
      <c r="DC152" s="90"/>
      <c r="DD152" s="90"/>
      <c r="DE152" s="90"/>
      <c r="DF152" s="90"/>
      <c r="DG152" s="90"/>
      <c r="DH152" s="90"/>
      <c r="DI152" s="90"/>
      <c r="DJ152" s="90"/>
      <c r="DK152" s="90"/>
      <c r="DL152" s="90"/>
      <c r="DM152" s="11"/>
      <c r="DN152" s="11"/>
      <c r="DO152" s="11"/>
      <c r="DP152" s="90"/>
      <c r="DQ152" s="90"/>
      <c r="DR152" s="90"/>
      <c r="DS152" s="90"/>
      <c r="DT152" s="90"/>
      <c r="DU152" s="90"/>
      <c r="DV152" s="90"/>
      <c r="DW152" s="90"/>
      <c r="DX152" s="90"/>
      <c r="DY152" s="90"/>
      <c r="DZ152" s="90"/>
      <c r="EA152" s="90"/>
      <c r="EB152" s="91" t="s">
        <v>23</v>
      </c>
      <c r="EC152" s="91" t="s">
        <v>23</v>
      </c>
      <c r="ED152" s="91" t="s">
        <v>23</v>
      </c>
      <c r="EE152" s="90"/>
      <c r="EF152" s="90"/>
      <c r="EG152" s="90"/>
      <c r="EH152" s="90"/>
      <c r="EI152" s="90"/>
    </row>
    <row r="153" spans="1:142" ht="36" x14ac:dyDescent="0.3">
      <c r="A153" s="550"/>
      <c r="B153" s="105" t="s">
        <v>37</v>
      </c>
      <c r="D153" s="88"/>
      <c r="E153" s="90"/>
      <c r="F153" s="90"/>
      <c r="G153" s="90"/>
      <c r="H153" s="90"/>
      <c r="I153" s="90"/>
      <c r="J153" s="90"/>
      <c r="K153" s="90"/>
      <c r="L153" s="90"/>
      <c r="M153" s="90"/>
      <c r="N153" s="90"/>
      <c r="O153" s="90"/>
      <c r="P153" s="90"/>
      <c r="Q153" s="90"/>
      <c r="R153" s="90"/>
      <c r="S153" s="90"/>
      <c r="T153" s="90"/>
      <c r="U153" s="90"/>
      <c r="V153" s="90"/>
      <c r="W153" s="90"/>
      <c r="X153" s="90"/>
      <c r="Y153" s="11"/>
      <c r="Z153" s="11"/>
      <c r="AA153" s="11"/>
      <c r="AB153" s="165" t="s">
        <v>1277</v>
      </c>
      <c r="AC153" s="165" t="s">
        <v>1275</v>
      </c>
      <c r="AD153" s="165" t="s">
        <v>1275</v>
      </c>
      <c r="AE153" s="165" t="s">
        <v>1275</v>
      </c>
      <c r="AF153" s="165" t="s">
        <v>1278</v>
      </c>
      <c r="AG153" s="165" t="s">
        <v>1279</v>
      </c>
      <c r="AH153" s="165" t="s">
        <v>1279</v>
      </c>
      <c r="AI153" s="165" t="s">
        <v>1276</v>
      </c>
      <c r="AJ153" s="12" t="s">
        <v>1184</v>
      </c>
      <c r="AK153" s="165" t="s">
        <v>1280</v>
      </c>
      <c r="AL153" s="165" t="s">
        <v>1315</v>
      </c>
      <c r="AM153" s="165" t="s">
        <v>1281</v>
      </c>
      <c r="AN153" s="165" t="s">
        <v>1252</v>
      </c>
      <c r="AO153" s="165" t="s">
        <v>1252</v>
      </c>
      <c r="AP153" s="165" t="s">
        <v>1252</v>
      </c>
      <c r="AQ153" s="165" t="s">
        <v>1282</v>
      </c>
      <c r="AR153" s="165" t="s">
        <v>1282</v>
      </c>
      <c r="AS153" s="165" t="s">
        <v>1283</v>
      </c>
      <c r="AT153" s="12" t="s">
        <v>1184</v>
      </c>
      <c r="AU153" s="165" t="s">
        <v>22</v>
      </c>
      <c r="AV153" s="11"/>
      <c r="AW153" s="11"/>
      <c r="AX153" s="11"/>
      <c r="AY153" s="165" t="s">
        <v>1284</v>
      </c>
      <c r="AZ153" s="165" t="s">
        <v>1285</v>
      </c>
      <c r="BA153" s="165" t="s">
        <v>1286</v>
      </c>
      <c r="BB153" s="165" t="s">
        <v>1287</v>
      </c>
      <c r="BC153" s="165" t="s">
        <v>1288</v>
      </c>
      <c r="BD153" s="165" t="s">
        <v>1289</v>
      </c>
      <c r="BE153" s="165" t="s">
        <v>1290</v>
      </c>
      <c r="BF153" s="165" t="s">
        <v>1291</v>
      </c>
      <c r="BG153" s="12" t="s">
        <v>1184</v>
      </c>
      <c r="BH153" s="165" t="s">
        <v>1259</v>
      </c>
      <c r="BI153" s="165" t="s">
        <v>1292</v>
      </c>
      <c r="BJ153" s="165" t="s">
        <v>1293</v>
      </c>
      <c r="BK153" s="165" t="s">
        <v>1294</v>
      </c>
      <c r="BL153" s="165" t="s">
        <v>1295</v>
      </c>
      <c r="BM153" s="165" t="s">
        <v>1314</v>
      </c>
      <c r="BN153" s="165" t="s">
        <v>1296</v>
      </c>
      <c r="BO153" s="165" t="s">
        <v>1297</v>
      </c>
      <c r="BP153" s="165" t="s">
        <v>1298</v>
      </c>
      <c r="BQ153" s="12" t="s">
        <v>1184</v>
      </c>
      <c r="BR153" s="165" t="s">
        <v>22</v>
      </c>
      <c r="BS153" s="11"/>
      <c r="BT153" s="11"/>
      <c r="BU153" s="11"/>
      <c r="BV153" s="165" t="s">
        <v>1299</v>
      </c>
      <c r="BW153" s="165" t="s">
        <v>1300</v>
      </c>
      <c r="BX153" s="165" t="s">
        <v>1301</v>
      </c>
      <c r="BY153" s="165" t="s">
        <v>1302</v>
      </c>
      <c r="BZ153" s="165" t="s">
        <v>1303</v>
      </c>
      <c r="CA153" s="165" t="s">
        <v>1304</v>
      </c>
      <c r="CB153" s="165" t="s">
        <v>1305</v>
      </c>
      <c r="CC153" s="165" t="s">
        <v>1313</v>
      </c>
      <c r="CD153" s="165" t="s">
        <v>1306</v>
      </c>
      <c r="CE153" s="12" t="s">
        <v>1184</v>
      </c>
      <c r="CF153" s="165" t="s">
        <v>1266</v>
      </c>
      <c r="CG153" s="165" t="s">
        <v>427</v>
      </c>
      <c r="CH153" s="165" t="s">
        <v>1232</v>
      </c>
      <c r="CI153" s="165" t="s">
        <v>1232</v>
      </c>
      <c r="CJ153" s="165" t="s">
        <v>1312</v>
      </c>
      <c r="CK153" s="165" t="s">
        <v>1311</v>
      </c>
      <c r="CL153" s="165" t="s">
        <v>1310</v>
      </c>
      <c r="CM153" s="165" t="s">
        <v>1309</v>
      </c>
      <c r="CN153" s="12" t="s">
        <v>1184</v>
      </c>
      <c r="CO153" s="165" t="s">
        <v>22</v>
      </c>
      <c r="CP153" s="11"/>
      <c r="CQ153" s="11"/>
      <c r="CR153" s="11"/>
      <c r="CS153" s="90"/>
      <c r="CT153" s="90"/>
      <c r="CU153" s="90"/>
      <c r="CV153" s="90"/>
      <c r="CW153" s="90"/>
      <c r="CX153" s="90"/>
      <c r="CY153" s="90"/>
      <c r="CZ153" s="90"/>
      <c r="DA153" s="90"/>
      <c r="DB153" s="90"/>
      <c r="DC153" s="90"/>
      <c r="DD153" s="90"/>
      <c r="DE153" s="90"/>
      <c r="DF153" s="90"/>
      <c r="DG153" s="90"/>
      <c r="DH153" s="90"/>
      <c r="DI153" s="90"/>
      <c r="DJ153" s="90"/>
      <c r="DK153" s="90"/>
      <c r="DL153" s="90"/>
      <c r="DM153" s="11"/>
      <c r="DN153" s="11"/>
      <c r="DO153" s="11"/>
      <c r="DP153" s="165" t="s">
        <v>1308</v>
      </c>
      <c r="DQ153" s="165" t="s">
        <v>1308</v>
      </c>
      <c r="DR153" s="165" t="s">
        <v>1308</v>
      </c>
      <c r="DS153" s="165" t="s">
        <v>1308</v>
      </c>
      <c r="DT153" s="12" t="s">
        <v>1184</v>
      </c>
      <c r="DU153" s="165" t="s">
        <v>1307</v>
      </c>
      <c r="DV153" s="165" t="s">
        <v>1307</v>
      </c>
      <c r="DW153" s="165" t="s">
        <v>1307</v>
      </c>
      <c r="DX153" s="165" t="s">
        <v>1307</v>
      </c>
      <c r="DY153" s="165" t="s">
        <v>1307</v>
      </c>
      <c r="DZ153" s="12" t="s">
        <v>1184</v>
      </c>
      <c r="EA153" s="165" t="s">
        <v>22</v>
      </c>
      <c r="EB153" s="91" t="s">
        <v>23</v>
      </c>
      <c r="EC153" s="91" t="s">
        <v>23</v>
      </c>
      <c r="ED153" s="91" t="s">
        <v>23</v>
      </c>
      <c r="EE153" s="13" t="s">
        <v>2143</v>
      </c>
      <c r="EF153" s="13" t="s">
        <v>2143</v>
      </c>
      <c r="EG153" s="13" t="s">
        <v>2143</v>
      </c>
      <c r="EH153" s="13" t="s">
        <v>2143</v>
      </c>
      <c r="EI153" s="13" t="s">
        <v>2143</v>
      </c>
    </row>
    <row r="154" spans="1:142" ht="24" x14ac:dyDescent="0.3">
      <c r="A154" s="550"/>
      <c r="B154" s="105" t="s">
        <v>38</v>
      </c>
      <c r="D154" s="88"/>
      <c r="E154" s="165" t="s">
        <v>1196</v>
      </c>
      <c r="F154" s="165" t="s">
        <v>1316</v>
      </c>
      <c r="G154" s="165" t="s">
        <v>1316</v>
      </c>
      <c r="H154" s="165" t="s">
        <v>1316</v>
      </c>
      <c r="I154" s="165" t="s">
        <v>1317</v>
      </c>
      <c r="J154" s="165" t="s">
        <v>1317</v>
      </c>
      <c r="K154" s="165" t="s">
        <v>1318</v>
      </c>
      <c r="L154" s="165" t="s">
        <v>1318</v>
      </c>
      <c r="M154" s="165" t="s">
        <v>1318</v>
      </c>
      <c r="N154" s="12" t="s">
        <v>1184</v>
      </c>
      <c r="O154" s="165" t="s">
        <v>218</v>
      </c>
      <c r="P154" s="165" t="s">
        <v>218</v>
      </c>
      <c r="Q154" s="165" t="s">
        <v>218</v>
      </c>
      <c r="R154" s="165" t="s">
        <v>218</v>
      </c>
      <c r="S154" s="165" t="s">
        <v>218</v>
      </c>
      <c r="T154" s="165" t="s">
        <v>218</v>
      </c>
      <c r="U154" s="165" t="s">
        <v>219</v>
      </c>
      <c r="V154" s="165" t="s">
        <v>219</v>
      </c>
      <c r="W154" s="12" t="s">
        <v>1184</v>
      </c>
      <c r="X154" s="165" t="s">
        <v>22</v>
      </c>
      <c r="Y154" s="11"/>
      <c r="Z154" s="11"/>
      <c r="AA154" s="11"/>
      <c r="AB154" s="165" t="s">
        <v>219</v>
      </c>
      <c r="AC154" s="165" t="s">
        <v>219</v>
      </c>
      <c r="AD154" s="165" t="s">
        <v>219</v>
      </c>
      <c r="AE154" s="165" t="s">
        <v>219</v>
      </c>
      <c r="AF154" s="165" t="s">
        <v>1319</v>
      </c>
      <c r="AG154" s="165" t="s">
        <v>1319</v>
      </c>
      <c r="AH154" s="165" t="s">
        <v>1319</v>
      </c>
      <c r="AI154" s="165" t="s">
        <v>1319</v>
      </c>
      <c r="AJ154" s="12" t="s">
        <v>1184</v>
      </c>
      <c r="AK154" s="165" t="s">
        <v>1319</v>
      </c>
      <c r="AL154" s="165" t="s">
        <v>1319</v>
      </c>
      <c r="AM154" s="165" t="s">
        <v>1320</v>
      </c>
      <c r="AN154" s="165" t="s">
        <v>1320</v>
      </c>
      <c r="AO154" s="165" t="s">
        <v>1320</v>
      </c>
      <c r="AP154" s="165" t="s">
        <v>1320</v>
      </c>
      <c r="AQ154" s="165" t="s">
        <v>1320</v>
      </c>
      <c r="AR154" s="165" t="s">
        <v>1320</v>
      </c>
      <c r="AS154" s="165" t="s">
        <v>1320</v>
      </c>
      <c r="AT154" s="12" t="s">
        <v>1184</v>
      </c>
      <c r="AU154" s="165" t="s">
        <v>22</v>
      </c>
      <c r="AV154" s="11"/>
      <c r="AW154" s="11"/>
      <c r="AX154" s="11"/>
      <c r="AY154" s="90"/>
      <c r="AZ154" s="90"/>
      <c r="BA154" s="90"/>
      <c r="BB154" s="90"/>
      <c r="BC154" s="90"/>
      <c r="BD154" s="90"/>
      <c r="BE154" s="90"/>
      <c r="BF154" s="90"/>
      <c r="BG154" s="90"/>
      <c r="BH154" s="90"/>
      <c r="BI154" s="90"/>
      <c r="BJ154" s="90"/>
      <c r="BK154" s="90"/>
      <c r="BL154" s="90"/>
      <c r="BM154" s="90"/>
      <c r="BN154" s="90"/>
      <c r="BO154" s="90"/>
      <c r="BP154" s="90"/>
      <c r="BQ154" s="90"/>
      <c r="BR154" s="90"/>
      <c r="BS154" s="11"/>
      <c r="BT154" s="11"/>
      <c r="BU154" s="11"/>
      <c r="BV154" s="90"/>
      <c r="BW154" s="90"/>
      <c r="BX154" s="90"/>
      <c r="BY154" s="90"/>
      <c r="BZ154" s="90"/>
      <c r="CA154" s="90"/>
      <c r="CB154" s="90"/>
      <c r="CC154" s="90"/>
      <c r="CD154" s="90"/>
      <c r="CE154" s="90"/>
      <c r="CF154" s="90"/>
      <c r="CG154" s="90"/>
      <c r="CH154" s="90"/>
      <c r="CI154" s="90"/>
      <c r="CJ154" s="90"/>
      <c r="CK154" s="90"/>
      <c r="CL154" s="90"/>
      <c r="CM154" s="90"/>
      <c r="CN154" s="90"/>
      <c r="CO154" s="90"/>
      <c r="CP154" s="11"/>
      <c r="CQ154" s="11"/>
      <c r="CR154" s="11"/>
      <c r="CS154" s="90"/>
      <c r="CT154" s="90"/>
      <c r="CU154" s="90"/>
      <c r="CV154" s="90"/>
      <c r="CW154" s="90"/>
      <c r="CX154" s="90"/>
      <c r="CY154" s="90"/>
      <c r="CZ154" s="90"/>
      <c r="DA154" s="90"/>
      <c r="DB154" s="90"/>
      <c r="DC154" s="90"/>
      <c r="DD154" s="90"/>
      <c r="DE154" s="90"/>
      <c r="DF154" s="90"/>
      <c r="DG154" s="90"/>
      <c r="DH154" s="90"/>
      <c r="DI154" s="90"/>
      <c r="DJ154" s="90"/>
      <c r="DK154" s="90"/>
      <c r="DL154" s="90"/>
      <c r="DM154" s="11"/>
      <c r="DN154" s="11"/>
      <c r="DO154" s="11"/>
      <c r="DP154" s="90"/>
      <c r="DQ154" s="90"/>
      <c r="DR154" s="90"/>
      <c r="DS154" s="90"/>
      <c r="DT154" s="90"/>
      <c r="DU154" s="90"/>
      <c r="DV154" s="90"/>
      <c r="DW154" s="90"/>
      <c r="DX154" s="90"/>
      <c r="DY154" s="90"/>
      <c r="DZ154" s="90"/>
      <c r="EA154" s="90"/>
      <c r="EB154" s="91" t="s">
        <v>23</v>
      </c>
      <c r="EC154" s="91" t="s">
        <v>23</v>
      </c>
      <c r="ED154" s="91" t="s">
        <v>23</v>
      </c>
      <c r="EE154" s="90"/>
      <c r="EF154" s="90"/>
      <c r="EG154" s="90"/>
      <c r="EH154" s="90"/>
      <c r="EI154" s="90"/>
    </row>
    <row r="155" spans="1:142" ht="36" customHeight="1" x14ac:dyDescent="0.3">
      <c r="A155" s="193"/>
      <c r="B155" s="102" t="s">
        <v>0</v>
      </c>
      <c r="D155" s="88"/>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3"/>
      <c r="AK155" s="13"/>
      <c r="AL155" s="13"/>
      <c r="AM155" s="13"/>
      <c r="AN155" s="13"/>
      <c r="AO155" s="13"/>
      <c r="AP155" s="13"/>
      <c r="AQ155" s="13"/>
      <c r="AR155" s="13"/>
      <c r="AS155" s="13"/>
      <c r="AT155" s="13"/>
      <c r="AU155" s="13"/>
      <c r="AV155" s="11"/>
      <c r="AW155" s="11"/>
      <c r="AX155" s="11"/>
      <c r="AY155" s="51"/>
      <c r="AZ155" s="51"/>
      <c r="BA155" s="51"/>
      <c r="BB155" s="51"/>
      <c r="BC155" s="51"/>
      <c r="BD155" s="51"/>
      <c r="BE155" s="51"/>
      <c r="BF155" s="51"/>
      <c r="BG155" s="51"/>
      <c r="BH155" s="51"/>
      <c r="BI155" s="51"/>
      <c r="BJ155" s="51"/>
      <c r="BK155" s="51"/>
      <c r="BL155" s="51"/>
      <c r="BM155" s="51"/>
      <c r="BN155" s="51"/>
      <c r="BO155" s="51"/>
      <c r="BP155" s="51"/>
      <c r="BQ155" s="51"/>
      <c r="BR155" s="51"/>
      <c r="BS155" s="11"/>
      <c r="BT155" s="11"/>
      <c r="BU155" s="11"/>
      <c r="BV155" s="13"/>
      <c r="BW155" s="13"/>
      <c r="BX155" s="13"/>
      <c r="BY155" s="13"/>
      <c r="BZ155" s="13"/>
      <c r="CA155" s="13"/>
      <c r="CB155" s="13"/>
      <c r="CC155" s="13"/>
      <c r="CD155" s="13"/>
      <c r="CE155" s="13"/>
      <c r="CF155" s="13"/>
      <c r="CG155" s="13"/>
      <c r="CH155" s="13"/>
      <c r="CI155" s="13"/>
      <c r="CJ155" s="13"/>
      <c r="CK155" s="13"/>
      <c r="CL155" s="13"/>
      <c r="CM155" s="13"/>
      <c r="CN155" s="13"/>
      <c r="CO155" s="13"/>
      <c r="CP155" s="11"/>
      <c r="CQ155" s="11"/>
      <c r="CR155" s="11"/>
      <c r="CS155" s="13"/>
      <c r="CT155" s="13"/>
      <c r="CU155" s="13"/>
      <c r="CV155" s="13"/>
      <c r="CW155" s="13"/>
      <c r="CX155" s="13"/>
      <c r="CY155" s="13"/>
      <c r="CZ155" s="13"/>
      <c r="DA155" s="13"/>
      <c r="DB155" s="13"/>
      <c r="DC155" s="13"/>
      <c r="DD155" s="13"/>
      <c r="DE155" s="13"/>
      <c r="DF155" s="13"/>
      <c r="DG155" s="13"/>
      <c r="DH155" s="13"/>
      <c r="DI155" s="13"/>
      <c r="DJ155" s="13"/>
      <c r="DK155" s="13"/>
      <c r="DL155" s="13"/>
      <c r="DM155" s="11"/>
      <c r="DN155" s="11"/>
      <c r="DO155" s="11"/>
      <c r="DP155" s="90"/>
      <c r="DQ155" s="90"/>
      <c r="DR155" s="90"/>
      <c r="DS155" s="90"/>
      <c r="DT155" s="90"/>
      <c r="DU155" s="90"/>
      <c r="DV155" s="90"/>
      <c r="DW155" s="90"/>
      <c r="DX155" s="90"/>
      <c r="DY155" s="90"/>
      <c r="DZ155" s="90"/>
      <c r="EA155" s="90"/>
      <c r="EB155" s="91" t="s">
        <v>23</v>
      </c>
      <c r="EC155" s="91" t="s">
        <v>23</v>
      </c>
      <c r="ED155" s="91" t="s">
        <v>23</v>
      </c>
      <c r="EE155" s="90"/>
      <c r="EF155" s="90"/>
      <c r="EG155" s="90"/>
      <c r="EH155" s="90"/>
      <c r="EI155" s="90"/>
    </row>
    <row r="156" spans="1:142" ht="36" customHeight="1" x14ac:dyDescent="0.3">
      <c r="A156" s="193"/>
      <c r="B156" s="141" t="s">
        <v>887</v>
      </c>
      <c r="D156" s="88"/>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3"/>
      <c r="AK156" s="13"/>
      <c r="AL156" s="13"/>
      <c r="AM156" s="13"/>
      <c r="AN156" s="13"/>
      <c r="AO156" s="13"/>
      <c r="AP156" s="13"/>
      <c r="AQ156" s="13"/>
      <c r="AR156" s="13"/>
      <c r="AS156" s="13"/>
      <c r="AT156" s="13"/>
      <c r="AU156" s="13"/>
      <c r="AV156" s="11"/>
      <c r="AW156" s="11"/>
      <c r="AX156" s="11"/>
      <c r="AY156" s="51"/>
      <c r="AZ156" s="51"/>
      <c r="BA156" s="51"/>
      <c r="BB156" s="51"/>
      <c r="BC156" s="51"/>
      <c r="BD156" s="51"/>
      <c r="BE156" s="51"/>
      <c r="BF156" s="51"/>
      <c r="BG156" s="51"/>
      <c r="BH156" s="51"/>
      <c r="BI156" s="51"/>
      <c r="BJ156" s="51"/>
      <c r="BK156" s="51"/>
      <c r="BL156" s="51"/>
      <c r="BM156" s="51"/>
      <c r="BN156" s="51"/>
      <c r="BO156" s="51"/>
      <c r="BP156" s="51"/>
      <c r="BQ156" s="51"/>
      <c r="BR156" s="51"/>
      <c r="BS156" s="11"/>
      <c r="BT156" s="11"/>
      <c r="BU156" s="11"/>
      <c r="BV156" s="13"/>
      <c r="BW156" s="13"/>
      <c r="BX156" s="13"/>
      <c r="BY156" s="13"/>
      <c r="BZ156" s="13"/>
      <c r="CA156" s="13"/>
      <c r="CB156" s="13"/>
      <c r="CC156" s="13"/>
      <c r="CD156" s="13"/>
      <c r="CE156" s="13"/>
      <c r="CF156" s="13"/>
      <c r="CG156" s="13"/>
      <c r="CH156" s="13"/>
      <c r="CI156" s="13"/>
      <c r="CJ156" s="13"/>
      <c r="CK156" s="13"/>
      <c r="CL156" s="13"/>
      <c r="CM156" s="13"/>
      <c r="CN156" s="13"/>
      <c r="CO156" s="13"/>
      <c r="CP156" s="11"/>
      <c r="CQ156" s="11"/>
      <c r="CR156" s="11"/>
      <c r="CS156" s="13"/>
      <c r="CT156" s="13"/>
      <c r="CU156" s="13"/>
      <c r="CV156" s="13"/>
      <c r="CW156" s="13"/>
      <c r="CX156" s="13"/>
      <c r="CY156" s="13"/>
      <c r="CZ156" s="13"/>
      <c r="DA156" s="13"/>
      <c r="DB156" s="13"/>
      <c r="DC156" s="13"/>
      <c r="DD156" s="13"/>
      <c r="DE156" s="13"/>
      <c r="DF156" s="13"/>
      <c r="DG156" s="13"/>
      <c r="DH156" s="13"/>
      <c r="DI156" s="13"/>
      <c r="DJ156" s="13"/>
      <c r="DK156" s="13"/>
      <c r="DL156" s="13"/>
      <c r="DM156" s="11"/>
      <c r="DN156" s="11"/>
      <c r="DO156" s="11"/>
      <c r="DP156" s="13"/>
      <c r="DQ156" s="13"/>
      <c r="DR156" s="13"/>
      <c r="DS156" s="13"/>
      <c r="DT156" s="13"/>
      <c r="DU156" s="13"/>
      <c r="DV156" s="13"/>
      <c r="DW156" s="13"/>
      <c r="DX156" s="13"/>
      <c r="DY156" s="13"/>
      <c r="DZ156" s="13"/>
      <c r="EA156" s="13"/>
      <c r="EB156" s="91" t="s">
        <v>23</v>
      </c>
      <c r="EC156" s="91" t="s">
        <v>23</v>
      </c>
      <c r="ED156" s="91" t="s">
        <v>23</v>
      </c>
      <c r="EE156" s="13"/>
      <c r="EF156" s="13"/>
      <c r="EG156" s="13"/>
      <c r="EH156" s="13"/>
      <c r="EI156" s="13"/>
    </row>
    <row r="157" spans="1:142" s="6" customFormat="1" ht="36" customHeight="1" x14ac:dyDescent="0.3">
      <c r="A157" s="96"/>
      <c r="B157" s="167"/>
      <c r="D157" s="98"/>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row>
    <row r="158" spans="1:142" ht="28.8" x14ac:dyDescent="0.3">
      <c r="A158" s="551" t="s">
        <v>50</v>
      </c>
      <c r="B158" s="104" t="s">
        <v>39</v>
      </c>
      <c r="D158" s="88"/>
      <c r="E158" s="11" t="s">
        <v>1196</v>
      </c>
      <c r="F158" s="11" t="s">
        <v>1321</v>
      </c>
      <c r="G158" s="11" t="s">
        <v>1322</v>
      </c>
      <c r="H158" s="11" t="s">
        <v>1323</v>
      </c>
      <c r="I158" s="11" t="s">
        <v>1324</v>
      </c>
      <c r="J158" s="11" t="s">
        <v>1325</v>
      </c>
      <c r="K158" s="11" t="s">
        <v>1326</v>
      </c>
      <c r="L158" s="11" t="s">
        <v>1327</v>
      </c>
      <c r="M158" s="11" t="s">
        <v>1328</v>
      </c>
      <c r="N158" s="12" t="s">
        <v>1184</v>
      </c>
      <c r="O158" s="11" t="s">
        <v>1329</v>
      </c>
      <c r="P158" s="11" t="s">
        <v>1333</v>
      </c>
      <c r="Q158" s="11" t="s">
        <v>1330</v>
      </c>
      <c r="R158" s="11" t="s">
        <v>1331</v>
      </c>
      <c r="S158" s="11" t="s">
        <v>1332</v>
      </c>
      <c r="T158" s="11" t="s">
        <v>1334</v>
      </c>
      <c r="U158" s="11" t="s">
        <v>1335</v>
      </c>
      <c r="V158" s="11" t="s">
        <v>1336</v>
      </c>
      <c r="W158" s="12" t="s">
        <v>1184</v>
      </c>
      <c r="X158" s="11" t="s">
        <v>22</v>
      </c>
      <c r="Y158" s="11"/>
      <c r="Z158" s="11"/>
      <c r="AA158" s="15"/>
      <c r="AB158" s="90"/>
      <c r="AC158" s="90"/>
      <c r="AD158" s="90"/>
      <c r="AE158" s="90"/>
      <c r="AF158" s="90"/>
      <c r="AG158" s="90"/>
      <c r="AH158" s="90"/>
      <c r="AI158" s="90"/>
      <c r="AJ158" s="90"/>
      <c r="AK158" s="90"/>
      <c r="AL158" s="90"/>
      <c r="AM158" s="90"/>
      <c r="AN158" s="90"/>
      <c r="AO158" s="90"/>
      <c r="AP158" s="90"/>
      <c r="AQ158" s="90"/>
      <c r="AR158" s="90"/>
      <c r="AS158" s="90"/>
      <c r="AT158" s="90"/>
      <c r="AU158" s="90"/>
      <c r="AV158" s="11"/>
      <c r="AW158" s="11"/>
      <c r="AX158" s="11"/>
      <c r="AY158" s="90"/>
      <c r="AZ158" s="90"/>
      <c r="BA158" s="90"/>
      <c r="BB158" s="90"/>
      <c r="BC158" s="90"/>
      <c r="BD158" s="90"/>
      <c r="BE158" s="90"/>
      <c r="BF158" s="90"/>
      <c r="BG158" s="90"/>
      <c r="BH158" s="90"/>
      <c r="BI158" s="90"/>
      <c r="BJ158" s="90"/>
      <c r="BK158" s="90"/>
      <c r="BL158" s="90"/>
      <c r="BM158" s="90"/>
      <c r="BN158" s="90"/>
      <c r="BO158" s="90"/>
      <c r="BP158" s="90"/>
      <c r="BQ158" s="90"/>
      <c r="BR158" s="90"/>
      <c r="BS158" s="11"/>
      <c r="BT158" s="11"/>
      <c r="BU158" s="11"/>
      <c r="BV158" s="90"/>
      <c r="BW158" s="90"/>
      <c r="BX158" s="90"/>
      <c r="BY158" s="90"/>
      <c r="BZ158" s="90"/>
      <c r="CA158" s="90"/>
      <c r="CB158" s="90"/>
      <c r="CC158" s="90"/>
      <c r="CD158" s="90"/>
      <c r="CE158" s="90"/>
      <c r="CF158" s="90"/>
      <c r="CG158" s="90"/>
      <c r="CH158" s="90"/>
      <c r="CI158" s="90"/>
      <c r="CJ158" s="90"/>
      <c r="CK158" s="90"/>
      <c r="CL158" s="90"/>
      <c r="CM158" s="90"/>
      <c r="CN158" s="90"/>
      <c r="CO158" s="90"/>
      <c r="CP158" s="11"/>
      <c r="CQ158" s="11"/>
      <c r="CR158" s="11"/>
      <c r="CS158" s="90"/>
      <c r="CT158" s="90"/>
      <c r="CU158" s="90"/>
      <c r="CV158" s="90"/>
      <c r="CW158" s="90"/>
      <c r="CX158" s="90"/>
      <c r="CY158" s="90"/>
      <c r="CZ158" s="90"/>
      <c r="DA158" s="90"/>
      <c r="DB158" s="90"/>
      <c r="DC158" s="90"/>
      <c r="DD158" s="90"/>
      <c r="DE158" s="90"/>
      <c r="DF158" s="90"/>
      <c r="DG158" s="90"/>
      <c r="DH158" s="90"/>
      <c r="DI158" s="90"/>
      <c r="DJ158" s="90"/>
      <c r="DK158" s="90"/>
      <c r="DL158" s="90"/>
      <c r="DM158" s="11"/>
      <c r="DN158" s="11"/>
      <c r="DO158" s="11"/>
      <c r="DP158" s="90"/>
      <c r="DQ158" s="90"/>
      <c r="DR158" s="90"/>
      <c r="DS158" s="90"/>
      <c r="DT158" s="90"/>
      <c r="DU158" s="90"/>
      <c r="DV158" s="90"/>
      <c r="DW158" s="90"/>
      <c r="DX158" s="90"/>
      <c r="DY158" s="90"/>
      <c r="DZ158" s="90"/>
      <c r="EA158" s="90"/>
      <c r="EB158" s="91" t="s">
        <v>23</v>
      </c>
      <c r="EC158" s="91" t="s">
        <v>23</v>
      </c>
      <c r="ED158" s="91" t="s">
        <v>23</v>
      </c>
      <c r="EE158" s="90"/>
      <c r="EF158" s="90"/>
      <c r="EG158" s="90"/>
      <c r="EH158" s="90"/>
      <c r="EI158" s="90"/>
    </row>
    <row r="159" spans="1:142" ht="43.2" x14ac:dyDescent="0.3">
      <c r="A159" s="551"/>
      <c r="B159" s="104" t="s">
        <v>40</v>
      </c>
      <c r="D159" s="88"/>
      <c r="E159" s="90"/>
      <c r="F159" s="90"/>
      <c r="G159" s="90"/>
      <c r="H159" s="90"/>
      <c r="I159" s="90"/>
      <c r="J159" s="90"/>
      <c r="K159" s="90"/>
      <c r="L159" s="90"/>
      <c r="M159" s="90"/>
      <c r="N159" s="90"/>
      <c r="O159" s="90"/>
      <c r="P159" s="90"/>
      <c r="Q159" s="90"/>
      <c r="R159" s="90"/>
      <c r="S159" s="90"/>
      <c r="T159" s="90"/>
      <c r="U159" s="90"/>
      <c r="V159" s="90"/>
      <c r="W159" s="90"/>
      <c r="X159" s="90"/>
      <c r="Y159" s="11"/>
      <c r="Z159" s="11"/>
      <c r="AA159" s="11"/>
      <c r="AB159" s="11" t="s">
        <v>1337</v>
      </c>
      <c r="AC159" s="11" t="s">
        <v>1337</v>
      </c>
      <c r="AD159" s="11" t="s">
        <v>1337</v>
      </c>
      <c r="AE159" s="11" t="s">
        <v>1337</v>
      </c>
      <c r="AF159" s="11" t="s">
        <v>1338</v>
      </c>
      <c r="AG159" s="11" t="s">
        <v>1338</v>
      </c>
      <c r="AH159" s="11" t="s">
        <v>1339</v>
      </c>
      <c r="AI159" s="11" t="s">
        <v>1339</v>
      </c>
      <c r="AJ159" s="12" t="s">
        <v>1184</v>
      </c>
      <c r="AK159" s="11" t="s">
        <v>1339</v>
      </c>
      <c r="AL159" s="11" t="s">
        <v>1340</v>
      </c>
      <c r="AM159" s="11" t="s">
        <v>1341</v>
      </c>
      <c r="AN159" s="11" t="s">
        <v>1342</v>
      </c>
      <c r="AO159" s="11" t="s">
        <v>1343</v>
      </c>
      <c r="AP159" s="11" t="s">
        <v>1344</v>
      </c>
      <c r="AQ159" s="11" t="s">
        <v>1344</v>
      </c>
      <c r="AR159" s="11" t="s">
        <v>1345</v>
      </c>
      <c r="AS159" s="11" t="s">
        <v>1345</v>
      </c>
      <c r="AT159" s="12" t="s">
        <v>1184</v>
      </c>
      <c r="AU159" s="11" t="s">
        <v>22</v>
      </c>
      <c r="AV159" s="11"/>
      <c r="AW159" s="11"/>
      <c r="AX159" s="11"/>
      <c r="AY159" s="90"/>
      <c r="AZ159" s="90"/>
      <c r="BA159" s="90"/>
      <c r="BB159" s="90"/>
      <c r="BC159" s="90"/>
      <c r="BD159" s="90"/>
      <c r="BE159" s="90"/>
      <c r="BF159" s="90"/>
      <c r="BG159" s="90"/>
      <c r="BH159" s="90"/>
      <c r="BI159" s="90"/>
      <c r="BJ159" s="90"/>
      <c r="BK159" s="90"/>
      <c r="BL159" s="90"/>
      <c r="BM159" s="90"/>
      <c r="BN159" s="90"/>
      <c r="BO159" s="90"/>
      <c r="BP159" s="90"/>
      <c r="BQ159" s="90"/>
      <c r="BR159" s="90"/>
      <c r="BS159" s="11"/>
      <c r="BT159" s="11"/>
      <c r="BU159" s="11"/>
      <c r="BV159" s="90"/>
      <c r="BW159" s="90"/>
      <c r="BX159" s="90"/>
      <c r="BY159" s="90"/>
      <c r="BZ159" s="90"/>
      <c r="CA159" s="90"/>
      <c r="CB159" s="90"/>
      <c r="CC159" s="90"/>
      <c r="CD159" s="90"/>
      <c r="CE159" s="90"/>
      <c r="CF159" s="90"/>
      <c r="CG159" s="90"/>
      <c r="CH159" s="90"/>
      <c r="CI159" s="90"/>
      <c r="CJ159" s="90"/>
      <c r="CK159" s="90"/>
      <c r="CL159" s="90"/>
      <c r="CM159" s="90"/>
      <c r="CN159" s="90"/>
      <c r="CO159" s="90"/>
      <c r="CP159" s="11"/>
      <c r="CQ159" s="11"/>
      <c r="CR159" s="11"/>
      <c r="CS159" s="90"/>
      <c r="CT159" s="90"/>
      <c r="CU159" s="90"/>
      <c r="CV159" s="90"/>
      <c r="CW159" s="90"/>
      <c r="CX159" s="90"/>
      <c r="CY159" s="90"/>
      <c r="CZ159" s="90"/>
      <c r="DA159" s="90"/>
      <c r="DB159" s="90"/>
      <c r="DC159" s="90"/>
      <c r="DD159" s="90"/>
      <c r="DE159" s="90"/>
      <c r="DF159" s="90"/>
      <c r="DG159" s="90"/>
      <c r="DH159" s="90"/>
      <c r="DI159" s="90"/>
      <c r="DJ159" s="90"/>
      <c r="DK159" s="90"/>
      <c r="DL159" s="90"/>
      <c r="DM159" s="11"/>
      <c r="DN159" s="11"/>
      <c r="DO159" s="11"/>
      <c r="DP159" s="90"/>
      <c r="DQ159" s="90"/>
      <c r="DR159" s="90"/>
      <c r="DS159" s="90"/>
      <c r="DT159" s="90"/>
      <c r="DU159" s="90"/>
      <c r="DV159" s="90"/>
      <c r="DW159" s="90"/>
      <c r="DX159" s="90"/>
      <c r="DY159" s="90"/>
      <c r="DZ159" s="90"/>
      <c r="EA159" s="90"/>
      <c r="EB159" s="91" t="s">
        <v>23</v>
      </c>
      <c r="EC159" s="91" t="s">
        <v>23</v>
      </c>
      <c r="ED159" s="91" t="s">
        <v>23</v>
      </c>
      <c r="EE159" s="90"/>
      <c r="EF159" s="90"/>
      <c r="EG159" s="90"/>
      <c r="EH159" s="90"/>
      <c r="EI159" s="90"/>
    </row>
    <row r="160" spans="1:142" ht="28.8" x14ac:dyDescent="0.3">
      <c r="A160" s="551"/>
      <c r="B160" s="104" t="s">
        <v>41</v>
      </c>
      <c r="D160" s="88"/>
      <c r="E160" s="11" t="s">
        <v>1196</v>
      </c>
      <c r="F160" s="11" t="s">
        <v>1346</v>
      </c>
      <c r="G160" s="11" t="s">
        <v>1347</v>
      </c>
      <c r="H160" s="11" t="s">
        <v>1348</v>
      </c>
      <c r="I160" s="11" t="s">
        <v>1349</v>
      </c>
      <c r="J160" s="11" t="s">
        <v>1350</v>
      </c>
      <c r="K160" s="11" t="s">
        <v>1351</v>
      </c>
      <c r="L160" s="11" t="s">
        <v>1351</v>
      </c>
      <c r="M160" s="11" t="s">
        <v>1351</v>
      </c>
      <c r="N160" s="12" t="s">
        <v>1184</v>
      </c>
      <c r="O160" s="11" t="s">
        <v>1351</v>
      </c>
      <c r="P160" s="11" t="s">
        <v>1351</v>
      </c>
      <c r="Q160" s="11" t="s">
        <v>1352</v>
      </c>
      <c r="R160" s="11" t="s">
        <v>1353</v>
      </c>
      <c r="S160" s="11" t="s">
        <v>1354</v>
      </c>
      <c r="T160" s="11" t="s">
        <v>1354</v>
      </c>
      <c r="U160" s="11" t="s">
        <v>1355</v>
      </c>
      <c r="V160" s="11" t="s">
        <v>1355</v>
      </c>
      <c r="W160" s="12" t="s">
        <v>1184</v>
      </c>
      <c r="X160" s="11" t="s">
        <v>22</v>
      </c>
      <c r="Y160" s="11"/>
      <c r="Z160" s="11"/>
      <c r="AA160" s="11"/>
      <c r="AB160" s="11" t="s">
        <v>1355</v>
      </c>
      <c r="AC160" s="11" t="s">
        <v>1355</v>
      </c>
      <c r="AD160" s="11" t="s">
        <v>1356</v>
      </c>
      <c r="AE160" s="11" t="s">
        <v>1357</v>
      </c>
      <c r="AF160" s="11" t="s">
        <v>1357</v>
      </c>
      <c r="AG160" s="11" t="s">
        <v>1359</v>
      </c>
      <c r="AH160" s="11" t="s">
        <v>1359</v>
      </c>
      <c r="AI160" s="11" t="s">
        <v>1359</v>
      </c>
      <c r="AJ160" s="12" t="s">
        <v>1184</v>
      </c>
      <c r="AK160" s="11" t="s">
        <v>1358</v>
      </c>
      <c r="AL160" s="11" t="s">
        <v>1358</v>
      </c>
      <c r="AM160" s="11" t="s">
        <v>1358</v>
      </c>
      <c r="AN160" s="11" t="s">
        <v>1358</v>
      </c>
      <c r="AO160" s="11" t="s">
        <v>1358</v>
      </c>
      <c r="AP160" s="11" t="s">
        <v>1358</v>
      </c>
      <c r="AQ160" s="11" t="s">
        <v>1358</v>
      </c>
      <c r="AR160" s="11" t="s">
        <v>1360</v>
      </c>
      <c r="AS160" s="11" t="s">
        <v>1361</v>
      </c>
      <c r="AT160" s="12" t="s">
        <v>1184</v>
      </c>
      <c r="AU160" s="11" t="s">
        <v>22</v>
      </c>
      <c r="AV160" s="11"/>
      <c r="AW160" s="11"/>
      <c r="AX160" s="11"/>
      <c r="AY160" s="11" t="s">
        <v>1361</v>
      </c>
      <c r="AZ160" s="11" t="s">
        <v>1362</v>
      </c>
      <c r="BA160" s="11" t="s">
        <v>1363</v>
      </c>
      <c r="BB160" s="11" t="s">
        <v>1364</v>
      </c>
      <c r="BC160" s="11" t="s">
        <v>1364</v>
      </c>
      <c r="BD160" s="11" t="s">
        <v>1365</v>
      </c>
      <c r="BE160" s="11" t="s">
        <v>1365</v>
      </c>
      <c r="BF160" s="11" t="s">
        <v>1366</v>
      </c>
      <c r="BG160" s="12" t="s">
        <v>1184</v>
      </c>
      <c r="BH160" s="11" t="s">
        <v>1366</v>
      </c>
      <c r="BI160" s="11" t="s">
        <v>1366</v>
      </c>
      <c r="BJ160" s="11" t="s">
        <v>1367</v>
      </c>
      <c r="BK160" s="11" t="s">
        <v>1367</v>
      </c>
      <c r="BL160" s="11" t="s">
        <v>1367</v>
      </c>
      <c r="BM160" s="11" t="s">
        <v>1368</v>
      </c>
      <c r="BN160" s="11" t="s">
        <v>1368</v>
      </c>
      <c r="BO160" s="11" t="s">
        <v>1368</v>
      </c>
      <c r="BP160" s="11" t="s">
        <v>1368</v>
      </c>
      <c r="BQ160" s="12" t="s">
        <v>1184</v>
      </c>
      <c r="BR160" s="11" t="s">
        <v>22</v>
      </c>
      <c r="BS160" s="11"/>
      <c r="BT160" s="11"/>
      <c r="BU160" s="11"/>
      <c r="BV160" s="11" t="s">
        <v>1369</v>
      </c>
      <c r="BW160" s="11" t="s">
        <v>1369</v>
      </c>
      <c r="BX160" s="11" t="s">
        <v>1280</v>
      </c>
      <c r="BY160" s="11" t="s">
        <v>1370</v>
      </c>
      <c r="BZ160" s="11" t="s">
        <v>1371</v>
      </c>
      <c r="CA160" s="11" t="s">
        <v>1372</v>
      </c>
      <c r="CB160" s="11" t="s">
        <v>1373</v>
      </c>
      <c r="CC160" s="11" t="s">
        <v>1374</v>
      </c>
      <c r="CD160" s="11" t="s">
        <v>1375</v>
      </c>
      <c r="CE160" s="12" t="s">
        <v>1184</v>
      </c>
      <c r="CF160" s="11" t="s">
        <v>1376</v>
      </c>
      <c r="CG160" s="11" t="s">
        <v>1377</v>
      </c>
      <c r="CH160" s="11" t="s">
        <v>1378</v>
      </c>
      <c r="CI160" s="11" t="s">
        <v>1378</v>
      </c>
      <c r="CJ160" s="11" t="s">
        <v>1378</v>
      </c>
      <c r="CK160" s="11" t="s">
        <v>1379</v>
      </c>
      <c r="CL160" s="11" t="s">
        <v>1380</v>
      </c>
      <c r="CM160" s="11" t="s">
        <v>1381</v>
      </c>
      <c r="CN160" s="12" t="s">
        <v>1184</v>
      </c>
      <c r="CO160" s="11" t="s">
        <v>22</v>
      </c>
      <c r="CP160" s="11"/>
      <c r="CQ160" s="11"/>
      <c r="CR160" s="11"/>
      <c r="CS160" s="90"/>
      <c r="CT160" s="90"/>
      <c r="CU160" s="90"/>
      <c r="CV160" s="90"/>
      <c r="CW160" s="90"/>
      <c r="CX160" s="90"/>
      <c r="CY160" s="90"/>
      <c r="CZ160" s="90"/>
      <c r="DA160" s="90"/>
      <c r="DB160" s="90"/>
      <c r="DC160" s="90"/>
      <c r="DD160" s="90"/>
      <c r="DE160" s="90"/>
      <c r="DF160" s="90"/>
      <c r="DG160" s="90"/>
      <c r="DH160" s="90"/>
      <c r="DI160" s="90"/>
      <c r="DJ160" s="90"/>
      <c r="DK160" s="90"/>
      <c r="DL160" s="90"/>
      <c r="DM160" s="11"/>
      <c r="DN160" s="11"/>
      <c r="DO160" s="11"/>
      <c r="DP160" s="11" t="s">
        <v>1381</v>
      </c>
      <c r="DQ160" s="11" t="s">
        <v>1381</v>
      </c>
      <c r="DR160" s="11" t="s">
        <v>1382</v>
      </c>
      <c r="DS160" s="11" t="s">
        <v>1382</v>
      </c>
      <c r="DT160" s="12" t="s">
        <v>1184</v>
      </c>
      <c r="DU160" s="11" t="s">
        <v>1382</v>
      </c>
      <c r="DV160" s="11" t="s">
        <v>1382</v>
      </c>
      <c r="DW160" s="11" t="s">
        <v>1383</v>
      </c>
      <c r="DX160" s="11" t="s">
        <v>1383</v>
      </c>
      <c r="DY160" s="11" t="s">
        <v>1384</v>
      </c>
      <c r="DZ160" s="12" t="s">
        <v>1184</v>
      </c>
      <c r="EA160" s="11" t="s">
        <v>22</v>
      </c>
      <c r="EB160" s="91" t="s">
        <v>23</v>
      </c>
      <c r="EC160" s="91" t="s">
        <v>23</v>
      </c>
      <c r="ED160" s="91" t="s">
        <v>23</v>
      </c>
      <c r="EE160" s="13" t="s">
        <v>2143</v>
      </c>
      <c r="EF160" s="13" t="s">
        <v>2143</v>
      </c>
      <c r="EG160" s="13" t="s">
        <v>2143</v>
      </c>
      <c r="EH160" s="13" t="s">
        <v>2143</v>
      </c>
      <c r="EI160" s="13" t="s">
        <v>2143</v>
      </c>
    </row>
    <row r="161" spans="1:139" ht="36" customHeight="1" x14ac:dyDescent="0.3">
      <c r="A161" s="194"/>
      <c r="B161" s="103" t="s">
        <v>0</v>
      </c>
      <c r="D161" s="88"/>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3"/>
      <c r="AK161" s="13"/>
      <c r="AL161" s="13"/>
      <c r="AM161" s="13"/>
      <c r="AN161" s="13"/>
      <c r="AO161" s="13"/>
      <c r="AP161" s="13"/>
      <c r="AQ161" s="13"/>
      <c r="AR161" s="13"/>
      <c r="AS161" s="13"/>
      <c r="AT161" s="13"/>
      <c r="AU161" s="13"/>
      <c r="AV161" s="11"/>
      <c r="AW161" s="11"/>
      <c r="AX161" s="11"/>
      <c r="AY161" s="51"/>
      <c r="AZ161" s="51"/>
      <c r="BA161" s="51"/>
      <c r="BB161" s="51"/>
      <c r="BC161" s="51"/>
      <c r="BD161" s="51"/>
      <c r="BE161" s="51"/>
      <c r="BF161" s="51"/>
      <c r="BG161" s="51"/>
      <c r="BH161" s="51"/>
      <c r="BI161" s="51"/>
      <c r="BJ161" s="51"/>
      <c r="BK161" s="51"/>
      <c r="BL161" s="51"/>
      <c r="BM161" s="51"/>
      <c r="BN161" s="51"/>
      <c r="BO161" s="51"/>
      <c r="BP161" s="51"/>
      <c r="BQ161" s="51"/>
      <c r="BR161" s="51"/>
      <c r="BS161" s="11"/>
      <c r="BT161" s="11"/>
      <c r="BU161" s="11"/>
      <c r="BV161" s="13"/>
      <c r="BW161" s="13"/>
      <c r="BX161" s="13"/>
      <c r="BY161" s="13"/>
      <c r="BZ161" s="13"/>
      <c r="CA161" s="13"/>
      <c r="CB161" s="13"/>
      <c r="CC161" s="13"/>
      <c r="CD161" s="13"/>
      <c r="CE161" s="13"/>
      <c r="CF161" s="13"/>
      <c r="CG161" s="13"/>
      <c r="CH161" s="13"/>
      <c r="CI161" s="13"/>
      <c r="CJ161" s="13"/>
      <c r="CK161" s="13"/>
      <c r="CL161" s="13"/>
      <c r="CM161" s="13"/>
      <c r="CN161" s="13"/>
      <c r="CO161" s="13"/>
      <c r="CP161" s="11"/>
      <c r="CQ161" s="11"/>
      <c r="CR161" s="11"/>
      <c r="CS161" s="13"/>
      <c r="CT161" s="13"/>
      <c r="CU161" s="13"/>
      <c r="CV161" s="13"/>
      <c r="CW161" s="13"/>
      <c r="CX161" s="13"/>
      <c r="CY161" s="13"/>
      <c r="CZ161" s="13"/>
      <c r="DA161" s="13"/>
      <c r="DB161" s="13"/>
      <c r="DC161" s="13"/>
      <c r="DD161" s="13"/>
      <c r="DE161" s="13"/>
      <c r="DF161" s="13"/>
      <c r="DG161" s="13"/>
      <c r="DH161" s="13"/>
      <c r="DI161" s="13"/>
      <c r="DJ161" s="13"/>
      <c r="DK161" s="13"/>
      <c r="DL161" s="13"/>
      <c r="DM161" s="11"/>
      <c r="DN161" s="11"/>
      <c r="DO161" s="11"/>
      <c r="DP161" s="90"/>
      <c r="DQ161" s="90"/>
      <c r="DR161" s="90"/>
      <c r="DS161" s="90"/>
      <c r="DT161" s="90"/>
      <c r="DU161" s="90"/>
      <c r="DV161" s="90"/>
      <c r="DW161" s="90"/>
      <c r="DX161" s="90"/>
      <c r="DY161" s="90"/>
      <c r="DZ161" s="90"/>
      <c r="EA161" s="90"/>
      <c r="EB161" s="91" t="s">
        <v>23</v>
      </c>
      <c r="EC161" s="91" t="s">
        <v>23</v>
      </c>
      <c r="ED161" s="91" t="s">
        <v>23</v>
      </c>
      <c r="EE161" s="90"/>
      <c r="EF161" s="90"/>
      <c r="EG161" s="90"/>
      <c r="EH161" s="90"/>
      <c r="EI161" s="90"/>
    </row>
    <row r="162" spans="1:139" ht="36" customHeight="1" x14ac:dyDescent="0.3">
      <c r="A162" s="194"/>
      <c r="B162" s="142" t="s">
        <v>887</v>
      </c>
      <c r="D162" s="88"/>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3"/>
      <c r="AK162" s="13"/>
      <c r="AL162" s="13"/>
      <c r="AM162" s="13"/>
      <c r="AN162" s="13"/>
      <c r="AO162" s="13"/>
      <c r="AP162" s="13"/>
      <c r="AQ162" s="13"/>
      <c r="AR162" s="13"/>
      <c r="AS162" s="13"/>
      <c r="AT162" s="13"/>
      <c r="AU162" s="13"/>
      <c r="AV162" s="11"/>
      <c r="AW162" s="11"/>
      <c r="AX162" s="11"/>
      <c r="AY162" s="51"/>
      <c r="AZ162" s="51"/>
      <c r="BA162" s="51"/>
      <c r="BB162" s="51"/>
      <c r="BC162" s="51"/>
      <c r="BD162" s="51"/>
      <c r="BE162" s="51"/>
      <c r="BF162" s="51"/>
      <c r="BG162" s="51"/>
      <c r="BH162" s="51"/>
      <c r="BI162" s="51"/>
      <c r="BJ162" s="51"/>
      <c r="BK162" s="51"/>
      <c r="BL162" s="51"/>
      <c r="BM162" s="51"/>
      <c r="BN162" s="51"/>
      <c r="BO162" s="51"/>
      <c r="BP162" s="51"/>
      <c r="BQ162" s="51"/>
      <c r="BR162" s="51"/>
      <c r="BS162" s="11"/>
      <c r="BT162" s="11"/>
      <c r="BU162" s="11"/>
      <c r="BV162" s="13"/>
      <c r="BW162" s="13"/>
      <c r="BX162" s="13"/>
      <c r="BY162" s="13"/>
      <c r="BZ162" s="13"/>
      <c r="CA162" s="13"/>
      <c r="CB162" s="13"/>
      <c r="CC162" s="13"/>
      <c r="CD162" s="13"/>
      <c r="CE162" s="13"/>
      <c r="CF162" s="13"/>
      <c r="CG162" s="13"/>
      <c r="CH162" s="13"/>
      <c r="CI162" s="13"/>
      <c r="CJ162" s="13"/>
      <c r="CK162" s="13"/>
      <c r="CL162" s="13"/>
      <c r="CM162" s="13"/>
      <c r="CN162" s="13"/>
      <c r="CO162" s="13"/>
      <c r="CP162" s="11"/>
      <c r="CQ162" s="11"/>
      <c r="CR162" s="11"/>
      <c r="CS162" s="13"/>
      <c r="CT162" s="13"/>
      <c r="CU162" s="13"/>
      <c r="CV162" s="13"/>
      <c r="CW162" s="13"/>
      <c r="CX162" s="13"/>
      <c r="CY162" s="13"/>
      <c r="CZ162" s="13"/>
      <c r="DA162" s="13"/>
      <c r="DB162" s="13"/>
      <c r="DC162" s="13"/>
      <c r="DD162" s="13"/>
      <c r="DE162" s="13"/>
      <c r="DF162" s="13"/>
      <c r="DG162" s="13"/>
      <c r="DH162" s="13"/>
      <c r="DI162" s="13"/>
      <c r="DJ162" s="13"/>
      <c r="DK162" s="13"/>
      <c r="DL162" s="13"/>
      <c r="DM162" s="11"/>
      <c r="DN162" s="11"/>
      <c r="DO162" s="11"/>
      <c r="DP162" s="13"/>
      <c r="DQ162" s="13"/>
      <c r="DR162" s="13"/>
      <c r="DS162" s="13"/>
      <c r="DT162" s="13"/>
      <c r="DU162" s="13"/>
      <c r="DV162" s="13"/>
      <c r="DW162" s="13"/>
      <c r="DX162" s="13"/>
      <c r="DY162" s="13"/>
      <c r="DZ162" s="13"/>
      <c r="EA162" s="13"/>
      <c r="EB162" s="91" t="s">
        <v>23</v>
      </c>
      <c r="EC162" s="91" t="s">
        <v>23</v>
      </c>
      <c r="ED162" s="91" t="s">
        <v>23</v>
      </c>
      <c r="EE162" s="13"/>
      <c r="EF162" s="13"/>
      <c r="EG162" s="13"/>
      <c r="EH162" s="13"/>
      <c r="EI162" s="13"/>
    </row>
    <row r="163" spans="1:139" s="6" customFormat="1" ht="36" customHeight="1" x14ac:dyDescent="0.3">
      <c r="A163" s="96"/>
      <c r="B163" s="167"/>
      <c r="D163" s="98"/>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row>
    <row r="164" spans="1:139" ht="43.2" x14ac:dyDescent="0.3">
      <c r="A164" s="552" t="s">
        <v>51</v>
      </c>
      <c r="B164" s="107" t="s">
        <v>42</v>
      </c>
      <c r="D164" s="88"/>
      <c r="E164" s="90"/>
      <c r="F164" s="90"/>
      <c r="G164" s="90"/>
      <c r="H164" s="90"/>
      <c r="I164" s="90"/>
      <c r="J164" s="90"/>
      <c r="K164" s="90"/>
      <c r="L164" s="90"/>
      <c r="M164" s="90"/>
      <c r="N164" s="90"/>
      <c r="O164" s="90"/>
      <c r="P164" s="90"/>
      <c r="Q164" s="90"/>
      <c r="R164" s="90"/>
      <c r="S164" s="90"/>
      <c r="T164" s="90"/>
      <c r="U164" s="90"/>
      <c r="V164" s="90"/>
      <c r="W164" s="90"/>
      <c r="X164" s="90"/>
      <c r="Y164" s="11"/>
      <c r="Z164" s="11"/>
      <c r="AA164" s="11"/>
      <c r="AB164" s="165" t="s">
        <v>406</v>
      </c>
      <c r="AC164" s="165" t="s">
        <v>1385</v>
      </c>
      <c r="AD164" s="165" t="s">
        <v>1386</v>
      </c>
      <c r="AE164" s="165" t="s">
        <v>1387</v>
      </c>
      <c r="AF164" s="165" t="s">
        <v>1388</v>
      </c>
      <c r="AG164" s="11" t="s">
        <v>1389</v>
      </c>
      <c r="AH164" s="11" t="s">
        <v>1390</v>
      </c>
      <c r="AI164" s="11" t="s">
        <v>1391</v>
      </c>
      <c r="AJ164" s="12" t="s">
        <v>1184</v>
      </c>
      <c r="AK164" s="11" t="s">
        <v>1392</v>
      </c>
      <c r="AL164" s="11" t="s">
        <v>1393</v>
      </c>
      <c r="AM164" s="11" t="s">
        <v>1394</v>
      </c>
      <c r="AN164" s="11" t="s">
        <v>1395</v>
      </c>
      <c r="AO164" s="11" t="s">
        <v>1396</v>
      </c>
      <c r="AP164" s="11" t="s">
        <v>1397</v>
      </c>
      <c r="AQ164" s="11" t="s">
        <v>1398</v>
      </c>
      <c r="AR164" s="11" t="s">
        <v>1399</v>
      </c>
      <c r="AS164" s="11" t="s">
        <v>1400</v>
      </c>
      <c r="AT164" s="12" t="s">
        <v>1184</v>
      </c>
      <c r="AU164" s="11" t="s">
        <v>22</v>
      </c>
      <c r="AV164" s="11"/>
      <c r="AW164" s="11"/>
      <c r="AX164" s="11"/>
      <c r="AY164" s="90"/>
      <c r="AZ164" s="90"/>
      <c r="BA164" s="90"/>
      <c r="BB164" s="90"/>
      <c r="BC164" s="90"/>
      <c r="BD164" s="90"/>
      <c r="BE164" s="90"/>
      <c r="BF164" s="90"/>
      <c r="BG164" s="90"/>
      <c r="BH164" s="90"/>
      <c r="BI164" s="90"/>
      <c r="BJ164" s="90"/>
      <c r="BK164" s="90"/>
      <c r="BL164" s="90"/>
      <c r="BM164" s="90"/>
      <c r="BN164" s="90"/>
      <c r="BO164" s="90"/>
      <c r="BP164" s="90"/>
      <c r="BQ164" s="90"/>
      <c r="BR164" s="90"/>
      <c r="BS164" s="11"/>
      <c r="BT164" s="11"/>
      <c r="BU164" s="11"/>
      <c r="BV164" s="90"/>
      <c r="BW164" s="90"/>
      <c r="BX164" s="90"/>
      <c r="BY164" s="90"/>
      <c r="BZ164" s="90"/>
      <c r="CA164" s="90"/>
      <c r="CB164" s="90"/>
      <c r="CC164" s="90"/>
      <c r="CD164" s="90"/>
      <c r="CE164" s="90"/>
      <c r="CF164" s="90"/>
      <c r="CG164" s="90"/>
      <c r="CH164" s="90"/>
      <c r="CI164" s="90"/>
      <c r="CJ164" s="90"/>
      <c r="CK164" s="90"/>
      <c r="CL164" s="90"/>
      <c r="CM164" s="90"/>
      <c r="CN164" s="90"/>
      <c r="CO164" s="90"/>
      <c r="CP164" s="11"/>
      <c r="CQ164" s="11"/>
      <c r="CR164" s="11"/>
      <c r="CS164" s="90"/>
      <c r="CT164" s="90"/>
      <c r="CU164" s="90"/>
      <c r="CV164" s="90"/>
      <c r="CW164" s="90"/>
      <c r="CX164" s="90"/>
      <c r="CY164" s="90"/>
      <c r="CZ164" s="90"/>
      <c r="DA164" s="90"/>
      <c r="DB164" s="90"/>
      <c r="DC164" s="90"/>
      <c r="DD164" s="90"/>
      <c r="DE164" s="90"/>
      <c r="DF164" s="90"/>
      <c r="DG164" s="90"/>
      <c r="DH164" s="90"/>
      <c r="DI164" s="90"/>
      <c r="DJ164" s="90"/>
      <c r="DK164" s="90"/>
      <c r="DL164" s="90"/>
      <c r="DM164" s="11"/>
      <c r="DN164" s="11"/>
      <c r="DO164" s="11"/>
      <c r="DP164" s="90"/>
      <c r="DQ164" s="90"/>
      <c r="DR164" s="90"/>
      <c r="DS164" s="90"/>
      <c r="DT164" s="90"/>
      <c r="DU164" s="90"/>
      <c r="DV164" s="90"/>
      <c r="DW164" s="90"/>
      <c r="DX164" s="90"/>
      <c r="DY164" s="90"/>
      <c r="DZ164" s="90"/>
      <c r="EA164" s="90"/>
      <c r="EB164" s="91" t="s">
        <v>23</v>
      </c>
      <c r="EC164" s="91" t="s">
        <v>23</v>
      </c>
      <c r="ED164" s="91" t="s">
        <v>23</v>
      </c>
      <c r="EE164" s="90"/>
      <c r="EF164" s="90"/>
      <c r="EG164" s="90"/>
      <c r="EH164" s="90"/>
      <c r="EI164" s="90"/>
    </row>
    <row r="165" spans="1:139" ht="43.2" x14ac:dyDescent="0.3">
      <c r="A165" s="552"/>
      <c r="B165" s="107" t="s">
        <v>43</v>
      </c>
      <c r="D165" s="88"/>
      <c r="E165" s="90"/>
      <c r="F165" s="90"/>
      <c r="G165" s="90"/>
      <c r="H165" s="90"/>
      <c r="I165" s="90"/>
      <c r="J165" s="90"/>
      <c r="K165" s="90"/>
      <c r="L165" s="90"/>
      <c r="M165" s="90"/>
      <c r="N165" s="90"/>
      <c r="O165" s="90"/>
      <c r="P165" s="90"/>
      <c r="Q165" s="90"/>
      <c r="R165" s="90"/>
      <c r="S165" s="90"/>
      <c r="T165" s="90"/>
      <c r="U165" s="90"/>
      <c r="V165" s="90"/>
      <c r="W165" s="90"/>
      <c r="X165" s="90"/>
      <c r="Y165" s="11"/>
      <c r="Z165" s="11"/>
      <c r="AA165" s="11"/>
      <c r="AB165" s="11" t="s">
        <v>1401</v>
      </c>
      <c r="AC165" s="11" t="s">
        <v>1402</v>
      </c>
      <c r="AD165" s="11" t="s">
        <v>1403</v>
      </c>
      <c r="AE165" s="11" t="s">
        <v>1404</v>
      </c>
      <c r="AF165" s="11" t="s">
        <v>1405</v>
      </c>
      <c r="AG165" s="11" t="s">
        <v>1405</v>
      </c>
      <c r="AH165" s="11" t="s">
        <v>1406</v>
      </c>
      <c r="AI165" s="11" t="s">
        <v>1406</v>
      </c>
      <c r="AJ165" s="12" t="s">
        <v>1184</v>
      </c>
      <c r="AK165" s="11" t="s">
        <v>1407</v>
      </c>
      <c r="AL165" s="11" t="s">
        <v>1407</v>
      </c>
      <c r="AM165" s="11" t="s">
        <v>1408</v>
      </c>
      <c r="AN165" s="11" t="s">
        <v>1408</v>
      </c>
      <c r="AO165" s="11" t="s">
        <v>1409</v>
      </c>
      <c r="AP165" s="11" t="s">
        <v>1410</v>
      </c>
      <c r="AQ165" s="11" t="s">
        <v>1411</v>
      </c>
      <c r="AR165" s="11" t="s">
        <v>1411</v>
      </c>
      <c r="AS165" s="11" t="s">
        <v>1412</v>
      </c>
      <c r="AT165" s="12" t="s">
        <v>1184</v>
      </c>
      <c r="AU165" s="11" t="s">
        <v>22</v>
      </c>
      <c r="AV165" s="11"/>
      <c r="AW165" s="11"/>
      <c r="AX165" s="11"/>
      <c r="AY165" s="11" t="s">
        <v>1413</v>
      </c>
      <c r="AZ165" s="11" t="s">
        <v>1413</v>
      </c>
      <c r="BA165" s="11" t="s">
        <v>1414</v>
      </c>
      <c r="BB165" s="11" t="s">
        <v>1415</v>
      </c>
      <c r="BC165" s="11" t="s">
        <v>1416</v>
      </c>
      <c r="BD165" s="11" t="s">
        <v>1417</v>
      </c>
      <c r="BE165" s="11" t="s">
        <v>1418</v>
      </c>
      <c r="BF165" s="11" t="s">
        <v>1419</v>
      </c>
      <c r="BG165" s="12" t="s">
        <v>1184</v>
      </c>
      <c r="BH165" s="11" t="s">
        <v>1419</v>
      </c>
      <c r="BI165" s="11" t="s">
        <v>1420</v>
      </c>
      <c r="BJ165" s="11" t="s">
        <v>1421</v>
      </c>
      <c r="BK165" s="11" t="s">
        <v>1422</v>
      </c>
      <c r="BL165" s="11" t="s">
        <v>1422</v>
      </c>
      <c r="BM165" s="11" t="s">
        <v>1422</v>
      </c>
      <c r="BN165" s="11" t="s">
        <v>1422</v>
      </c>
      <c r="BO165" s="11" t="s">
        <v>1422</v>
      </c>
      <c r="BP165" s="11" t="s">
        <v>1422</v>
      </c>
      <c r="BQ165" s="12" t="s">
        <v>1184</v>
      </c>
      <c r="BR165" s="11" t="s">
        <v>22</v>
      </c>
      <c r="BS165" s="11"/>
      <c r="BT165" s="11"/>
      <c r="BU165" s="11"/>
      <c r="BV165" s="11" t="s">
        <v>1423</v>
      </c>
      <c r="BW165" s="11" t="s">
        <v>1423</v>
      </c>
      <c r="BX165" s="11" t="s">
        <v>1423</v>
      </c>
      <c r="BY165" s="11" t="s">
        <v>1423</v>
      </c>
      <c r="BZ165" s="11" t="s">
        <v>1423</v>
      </c>
      <c r="CA165" s="11" t="s">
        <v>1423</v>
      </c>
      <c r="CB165" s="11" t="s">
        <v>1423</v>
      </c>
      <c r="CC165" s="11" t="s">
        <v>1423</v>
      </c>
      <c r="CD165" s="11" t="s">
        <v>1423</v>
      </c>
      <c r="CE165" s="12" t="s">
        <v>1184</v>
      </c>
      <c r="CF165" s="11" t="s">
        <v>1424</v>
      </c>
      <c r="CG165" s="11" t="s">
        <v>1424</v>
      </c>
      <c r="CH165" s="11" t="s">
        <v>1425</v>
      </c>
      <c r="CI165" s="11" t="s">
        <v>1426</v>
      </c>
      <c r="CJ165" s="11" t="s">
        <v>1427</v>
      </c>
      <c r="CK165" s="11" t="s">
        <v>1428</v>
      </c>
      <c r="CL165" s="11" t="s">
        <v>1428</v>
      </c>
      <c r="CM165" s="11" t="s">
        <v>1429</v>
      </c>
      <c r="CN165" s="12" t="s">
        <v>1184</v>
      </c>
      <c r="CO165" s="11" t="s">
        <v>22</v>
      </c>
      <c r="CP165" s="11"/>
      <c r="CQ165" s="11"/>
      <c r="CR165" s="11"/>
      <c r="CS165" s="11" t="s">
        <v>1430</v>
      </c>
      <c r="CT165" s="11" t="s">
        <v>1430</v>
      </c>
      <c r="CU165" s="11" t="s">
        <v>1431</v>
      </c>
      <c r="CV165" s="11" t="s">
        <v>1433</v>
      </c>
      <c r="CW165" s="11" t="s">
        <v>1432</v>
      </c>
      <c r="CX165" s="11" t="s">
        <v>1444</v>
      </c>
      <c r="CY165" s="11" t="s">
        <v>1444</v>
      </c>
      <c r="CZ165" s="11" t="s">
        <v>1434</v>
      </c>
      <c r="DA165" s="12" t="s">
        <v>1184</v>
      </c>
      <c r="DB165" s="11" t="s">
        <v>1435</v>
      </c>
      <c r="DC165" s="11" t="s">
        <v>1436</v>
      </c>
      <c r="DD165" s="11" t="s">
        <v>1437</v>
      </c>
      <c r="DE165" s="11" t="s">
        <v>1438</v>
      </c>
      <c r="DF165" s="11" t="s">
        <v>1439</v>
      </c>
      <c r="DG165" s="11" t="s">
        <v>1443</v>
      </c>
      <c r="DH165" s="11" t="s">
        <v>1442</v>
      </c>
      <c r="DI165" s="11" t="s">
        <v>1441</v>
      </c>
      <c r="DJ165" s="11" t="s">
        <v>1440</v>
      </c>
      <c r="DK165" s="12" t="s">
        <v>1184</v>
      </c>
      <c r="DL165" s="11" t="s">
        <v>22</v>
      </c>
      <c r="DM165" s="11"/>
      <c r="DN165" s="11"/>
      <c r="DO165" s="11"/>
      <c r="DP165" s="90"/>
      <c r="DQ165" s="90"/>
      <c r="DR165" s="90"/>
      <c r="DS165" s="90"/>
      <c r="DT165" s="90"/>
      <c r="DU165" s="90"/>
      <c r="DV165" s="90"/>
      <c r="DW165" s="90"/>
      <c r="DX165" s="90"/>
      <c r="DY165" s="90"/>
      <c r="DZ165" s="90"/>
      <c r="EA165" s="90"/>
      <c r="EB165" s="91" t="s">
        <v>23</v>
      </c>
      <c r="EC165" s="91" t="s">
        <v>23</v>
      </c>
      <c r="ED165" s="91" t="s">
        <v>23</v>
      </c>
      <c r="EE165" s="90"/>
      <c r="EF165" s="90"/>
      <c r="EG165" s="90"/>
      <c r="EH165" s="90"/>
      <c r="EI165" s="90"/>
    </row>
    <row r="166" spans="1:139" ht="36" customHeight="1" x14ac:dyDescent="0.3">
      <c r="A166" s="195"/>
      <c r="B166" s="106" t="s">
        <v>0</v>
      </c>
      <c r="D166" s="88"/>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3"/>
      <c r="AK166" s="13"/>
      <c r="AL166" s="13"/>
      <c r="AM166" s="13"/>
      <c r="AN166" s="13"/>
      <c r="AO166" s="13"/>
      <c r="AP166" s="13"/>
      <c r="AQ166" s="13"/>
      <c r="AR166" s="13"/>
      <c r="AS166" s="13"/>
      <c r="AT166" s="13"/>
      <c r="AU166" s="13"/>
      <c r="AV166" s="11"/>
      <c r="AW166" s="11"/>
      <c r="AX166" s="11"/>
      <c r="AY166" s="51"/>
      <c r="AZ166" s="51"/>
      <c r="BA166" s="51"/>
      <c r="BB166" s="51"/>
      <c r="BC166" s="51"/>
      <c r="BD166" s="51"/>
      <c r="BE166" s="51"/>
      <c r="BF166" s="51"/>
      <c r="BG166" s="51"/>
      <c r="BH166" s="51"/>
      <c r="BI166" s="51"/>
      <c r="BJ166" s="51"/>
      <c r="BK166" s="51"/>
      <c r="BL166" s="51"/>
      <c r="BM166" s="51"/>
      <c r="BN166" s="51"/>
      <c r="BO166" s="51"/>
      <c r="BP166" s="51"/>
      <c r="BQ166" s="51"/>
      <c r="BR166" s="51"/>
      <c r="BS166" s="11"/>
      <c r="BT166" s="11"/>
      <c r="BU166" s="11"/>
      <c r="BV166" s="13"/>
      <c r="BW166" s="13"/>
      <c r="BX166" s="13"/>
      <c r="BY166" s="13"/>
      <c r="BZ166" s="13"/>
      <c r="CA166" s="13"/>
      <c r="CB166" s="13"/>
      <c r="CC166" s="13"/>
      <c r="CD166" s="13"/>
      <c r="CE166" s="13"/>
      <c r="CF166" s="13"/>
      <c r="CG166" s="13"/>
      <c r="CH166" s="13"/>
      <c r="CI166" s="13"/>
      <c r="CJ166" s="13"/>
      <c r="CK166" s="13"/>
      <c r="CL166" s="13"/>
      <c r="CM166" s="13"/>
      <c r="CN166" s="13"/>
      <c r="CO166" s="13"/>
      <c r="CP166" s="11"/>
      <c r="CQ166" s="11"/>
      <c r="CR166" s="11"/>
      <c r="CS166" s="13"/>
      <c r="CT166" s="13"/>
      <c r="CU166" s="13"/>
      <c r="CV166" s="13"/>
      <c r="CW166" s="13"/>
      <c r="CX166" s="13"/>
      <c r="CY166" s="13"/>
      <c r="CZ166" s="13"/>
      <c r="DA166" s="13"/>
      <c r="DB166" s="13"/>
      <c r="DC166" s="13"/>
      <c r="DD166" s="13"/>
      <c r="DE166" s="13"/>
      <c r="DF166" s="13"/>
      <c r="DG166" s="13"/>
      <c r="DH166" s="13"/>
      <c r="DI166" s="13"/>
      <c r="DJ166" s="13"/>
      <c r="DK166" s="13"/>
      <c r="DL166" s="13"/>
      <c r="DM166" s="11"/>
      <c r="DN166" s="11"/>
      <c r="DO166" s="11"/>
      <c r="DP166" s="90"/>
      <c r="DQ166" s="90"/>
      <c r="DR166" s="90"/>
      <c r="DS166" s="90"/>
      <c r="DT166" s="90"/>
      <c r="DU166" s="90"/>
      <c r="DV166" s="90"/>
      <c r="DW166" s="90"/>
      <c r="DX166" s="90"/>
      <c r="DY166" s="90"/>
      <c r="DZ166" s="90"/>
      <c r="EA166" s="90"/>
      <c r="EB166" s="91" t="s">
        <v>23</v>
      </c>
      <c r="EC166" s="91" t="s">
        <v>23</v>
      </c>
      <c r="ED166" s="91" t="s">
        <v>23</v>
      </c>
      <c r="EE166" s="90"/>
      <c r="EF166" s="90"/>
      <c r="EG166" s="90"/>
      <c r="EH166" s="90"/>
      <c r="EI166" s="90"/>
    </row>
    <row r="167" spans="1:139" ht="36" customHeight="1" x14ac:dyDescent="0.3">
      <c r="A167" s="195"/>
      <c r="B167" s="143" t="s">
        <v>887</v>
      </c>
      <c r="D167" s="88"/>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3"/>
      <c r="AK167" s="13"/>
      <c r="AL167" s="13"/>
      <c r="AM167" s="13"/>
      <c r="AN167" s="13"/>
      <c r="AO167" s="13"/>
      <c r="AP167" s="13"/>
      <c r="AQ167" s="13"/>
      <c r="AR167" s="13"/>
      <c r="AS167" s="13"/>
      <c r="AT167" s="13"/>
      <c r="AU167" s="13"/>
      <c r="AV167" s="11"/>
      <c r="AW167" s="11"/>
      <c r="AX167" s="11"/>
      <c r="AY167" s="51"/>
      <c r="AZ167" s="51"/>
      <c r="BA167" s="51"/>
      <c r="BB167" s="51"/>
      <c r="BC167" s="51"/>
      <c r="BD167" s="51"/>
      <c r="BE167" s="51"/>
      <c r="BF167" s="51"/>
      <c r="BG167" s="51"/>
      <c r="BH167" s="51"/>
      <c r="BI167" s="51"/>
      <c r="BJ167" s="51"/>
      <c r="BK167" s="51"/>
      <c r="BL167" s="51"/>
      <c r="BM167" s="51"/>
      <c r="BN167" s="51"/>
      <c r="BO167" s="51"/>
      <c r="BP167" s="51"/>
      <c r="BQ167" s="51"/>
      <c r="BR167" s="51"/>
      <c r="BS167" s="11"/>
      <c r="BT167" s="11"/>
      <c r="BU167" s="11"/>
      <c r="BV167" s="13"/>
      <c r="BW167" s="13"/>
      <c r="BX167" s="13"/>
      <c r="BY167" s="13"/>
      <c r="BZ167" s="13"/>
      <c r="CA167" s="13"/>
      <c r="CB167" s="13"/>
      <c r="CC167" s="13"/>
      <c r="CD167" s="13"/>
      <c r="CE167" s="13"/>
      <c r="CF167" s="13"/>
      <c r="CG167" s="13"/>
      <c r="CH167" s="13"/>
      <c r="CI167" s="13"/>
      <c r="CJ167" s="13"/>
      <c r="CK167" s="13"/>
      <c r="CL167" s="13"/>
      <c r="CM167" s="13"/>
      <c r="CN167" s="13"/>
      <c r="CO167" s="13"/>
      <c r="CP167" s="11"/>
      <c r="CQ167" s="11"/>
      <c r="CR167" s="11"/>
      <c r="CS167" s="13"/>
      <c r="CT167" s="13"/>
      <c r="CU167" s="13"/>
      <c r="CV167" s="13"/>
      <c r="CW167" s="13"/>
      <c r="CX167" s="13"/>
      <c r="CY167" s="13"/>
      <c r="CZ167" s="13"/>
      <c r="DA167" s="13"/>
      <c r="DB167" s="13"/>
      <c r="DC167" s="13"/>
      <c r="DD167" s="13"/>
      <c r="DE167" s="13"/>
      <c r="DF167" s="13"/>
      <c r="DG167" s="13"/>
      <c r="DH167" s="13"/>
      <c r="DI167" s="13"/>
      <c r="DJ167" s="13"/>
      <c r="DK167" s="13"/>
      <c r="DL167" s="13"/>
      <c r="DM167" s="11"/>
      <c r="DN167" s="11"/>
      <c r="DO167" s="11"/>
      <c r="DP167" s="13"/>
      <c r="DQ167" s="13"/>
      <c r="DR167" s="13"/>
      <c r="DS167" s="13"/>
      <c r="DT167" s="13"/>
      <c r="DU167" s="13"/>
      <c r="DV167" s="13"/>
      <c r="DW167" s="13"/>
      <c r="DX167" s="13"/>
      <c r="DY167" s="13"/>
      <c r="DZ167" s="13"/>
      <c r="EA167" s="13"/>
      <c r="EB167" s="91" t="s">
        <v>23</v>
      </c>
      <c r="EC167" s="91" t="s">
        <v>23</v>
      </c>
      <c r="ED167" s="91" t="s">
        <v>23</v>
      </c>
      <c r="EE167" s="13"/>
      <c r="EF167" s="13"/>
      <c r="EG167" s="13"/>
      <c r="EH167" s="13"/>
      <c r="EI167" s="13"/>
    </row>
    <row r="168" spans="1:139" s="6" customFormat="1" ht="36" customHeight="1" x14ac:dyDescent="0.3">
      <c r="A168" s="96"/>
      <c r="B168" s="167"/>
      <c r="D168" s="98"/>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row>
    <row r="169" spans="1:139" ht="28.8" x14ac:dyDescent="0.3">
      <c r="A169" s="553" t="s">
        <v>52</v>
      </c>
      <c r="B169" s="109" t="s">
        <v>44</v>
      </c>
      <c r="D169" s="88"/>
      <c r="E169" s="90"/>
      <c r="F169" s="90"/>
      <c r="G169" s="90"/>
      <c r="H169" s="90"/>
      <c r="I169" s="90"/>
      <c r="J169" s="90"/>
      <c r="K169" s="90"/>
      <c r="L169" s="90"/>
      <c r="M169" s="90"/>
      <c r="N169" s="90"/>
      <c r="O169" s="90"/>
      <c r="P169" s="90"/>
      <c r="Q169" s="90"/>
      <c r="R169" s="90"/>
      <c r="S169" s="90"/>
      <c r="T169" s="90"/>
      <c r="U169" s="90"/>
      <c r="V169" s="90"/>
      <c r="W169" s="90"/>
      <c r="X169" s="90"/>
      <c r="Y169" s="11"/>
      <c r="Z169" s="11"/>
      <c r="AA169" s="11"/>
      <c r="AB169" s="90"/>
      <c r="AC169" s="90"/>
      <c r="AD169" s="90"/>
      <c r="AE169" s="90"/>
      <c r="AF169" s="90"/>
      <c r="AG169" s="90"/>
      <c r="AH169" s="90"/>
      <c r="AI169" s="90"/>
      <c r="AJ169" s="90"/>
      <c r="AK169" s="90"/>
      <c r="AL169" s="90"/>
      <c r="AM169" s="90"/>
      <c r="AN169" s="90"/>
      <c r="AO169" s="90"/>
      <c r="AP169" s="90"/>
      <c r="AQ169" s="90"/>
      <c r="AR169" s="90"/>
      <c r="AS169" s="90"/>
      <c r="AT169" s="90"/>
      <c r="AU169" s="90"/>
      <c r="AV169" s="11"/>
      <c r="AW169" s="11"/>
      <c r="AX169" s="11"/>
      <c r="AY169" s="90"/>
      <c r="AZ169" s="90"/>
      <c r="BA169" s="90"/>
      <c r="BB169" s="90"/>
      <c r="BC169" s="90"/>
      <c r="BD169" s="90"/>
      <c r="BE169" s="90"/>
      <c r="BF169" s="90"/>
      <c r="BG169" s="90"/>
      <c r="BH169" s="90"/>
      <c r="BI169" s="90"/>
      <c r="BJ169" s="90"/>
      <c r="BK169" s="90"/>
      <c r="BL169" s="90"/>
      <c r="BM169" s="90"/>
      <c r="BN169" s="90"/>
      <c r="BO169" s="90"/>
      <c r="BP169" s="90"/>
      <c r="BQ169" s="90"/>
      <c r="BR169" s="90"/>
      <c r="BS169" s="11"/>
      <c r="BT169" s="11"/>
      <c r="BU169" s="11"/>
      <c r="BV169" s="165" t="s">
        <v>240</v>
      </c>
      <c r="BW169" s="165" t="s">
        <v>240</v>
      </c>
      <c r="BX169" s="165" t="s">
        <v>240</v>
      </c>
      <c r="BY169" s="165" t="s">
        <v>240</v>
      </c>
      <c r="BZ169" s="165" t="s">
        <v>240</v>
      </c>
      <c r="CA169" s="165" t="s">
        <v>1445</v>
      </c>
      <c r="CB169" s="165" t="s">
        <v>1445</v>
      </c>
      <c r="CC169" s="165" t="s">
        <v>1445</v>
      </c>
      <c r="CD169" s="165" t="s">
        <v>1447</v>
      </c>
      <c r="CE169" s="12" t="s">
        <v>1184</v>
      </c>
      <c r="CF169" s="165" t="s">
        <v>1447</v>
      </c>
      <c r="CG169" s="165" t="s">
        <v>1447</v>
      </c>
      <c r="CH169" s="165" t="s">
        <v>1447</v>
      </c>
      <c r="CI169" s="165" t="s">
        <v>1447</v>
      </c>
      <c r="CJ169" s="165" t="s">
        <v>238</v>
      </c>
      <c r="CK169" s="165" t="s">
        <v>238</v>
      </c>
      <c r="CL169" s="165" t="s">
        <v>238</v>
      </c>
      <c r="CM169" s="165" t="s">
        <v>279</v>
      </c>
      <c r="CN169" s="12" t="s">
        <v>1184</v>
      </c>
      <c r="CO169" s="165" t="s">
        <v>22</v>
      </c>
      <c r="CP169" s="11"/>
      <c r="CQ169" s="11"/>
      <c r="CR169" s="11"/>
      <c r="CS169" s="165" t="s">
        <v>242</v>
      </c>
      <c r="CT169" s="165" t="s">
        <v>242</v>
      </c>
      <c r="CU169" s="165" t="s">
        <v>242</v>
      </c>
      <c r="CV169" s="165" t="s">
        <v>242</v>
      </c>
      <c r="CW169" s="165" t="s">
        <v>1446</v>
      </c>
      <c r="CX169" s="165" t="s">
        <v>1446</v>
      </c>
      <c r="CY169" s="165" t="s">
        <v>1446</v>
      </c>
      <c r="CZ169" s="165" t="s">
        <v>1446</v>
      </c>
      <c r="DA169" s="12" t="s">
        <v>1184</v>
      </c>
      <c r="DB169" s="165" t="s">
        <v>239</v>
      </c>
      <c r="DC169" s="165" t="s">
        <v>239</v>
      </c>
      <c r="DD169" s="165" t="s">
        <v>239</v>
      </c>
      <c r="DE169" s="165" t="s">
        <v>241</v>
      </c>
      <c r="DF169" s="165" t="s">
        <v>241</v>
      </c>
      <c r="DG169" s="165" t="s">
        <v>241</v>
      </c>
      <c r="DH169" s="165" t="s">
        <v>241</v>
      </c>
      <c r="DI169" s="165" t="s">
        <v>1449</v>
      </c>
      <c r="DJ169" s="165" t="s">
        <v>1449</v>
      </c>
      <c r="DK169" s="12" t="s">
        <v>1184</v>
      </c>
      <c r="DL169" s="165" t="s">
        <v>22</v>
      </c>
      <c r="DM169" s="11"/>
      <c r="DN169" s="11"/>
      <c r="DO169" s="11"/>
      <c r="DP169" s="165" t="s">
        <v>1450</v>
      </c>
      <c r="DQ169" s="165" t="s">
        <v>1450</v>
      </c>
      <c r="DR169" s="165" t="s">
        <v>1450</v>
      </c>
      <c r="DS169" s="165" t="s">
        <v>1450</v>
      </c>
      <c r="DT169" s="12" t="s">
        <v>1184</v>
      </c>
      <c r="DU169" s="165" t="s">
        <v>1451</v>
      </c>
      <c r="DV169" s="165" t="s">
        <v>1451</v>
      </c>
      <c r="DW169" s="165" t="s">
        <v>1451</v>
      </c>
      <c r="DX169" s="165" t="s">
        <v>1451</v>
      </c>
      <c r="DY169" s="165" t="s">
        <v>1452</v>
      </c>
      <c r="DZ169" s="12" t="s">
        <v>1184</v>
      </c>
      <c r="EA169" s="165" t="s">
        <v>22</v>
      </c>
      <c r="EB169" s="91" t="s">
        <v>23</v>
      </c>
      <c r="EC169" s="91" t="s">
        <v>23</v>
      </c>
      <c r="ED169" s="91" t="s">
        <v>23</v>
      </c>
      <c r="EE169" s="13" t="s">
        <v>2143</v>
      </c>
      <c r="EF169" s="13" t="s">
        <v>2143</v>
      </c>
      <c r="EG169" s="13" t="s">
        <v>2143</v>
      </c>
      <c r="EH169" s="13" t="s">
        <v>2143</v>
      </c>
      <c r="EI169" s="13" t="s">
        <v>2143</v>
      </c>
    </row>
    <row r="170" spans="1:139" ht="36" x14ac:dyDescent="0.3">
      <c r="A170" s="553"/>
      <c r="B170" s="109" t="s">
        <v>45</v>
      </c>
      <c r="D170" s="88"/>
      <c r="E170" s="90"/>
      <c r="F170" s="90"/>
      <c r="G170" s="90"/>
      <c r="H170" s="90"/>
      <c r="I170" s="90"/>
      <c r="J170" s="90"/>
      <c r="K170" s="90"/>
      <c r="L170" s="90"/>
      <c r="M170" s="90"/>
      <c r="N170" s="90"/>
      <c r="O170" s="90"/>
      <c r="P170" s="90"/>
      <c r="Q170" s="90"/>
      <c r="R170" s="90"/>
      <c r="S170" s="90"/>
      <c r="T170" s="90"/>
      <c r="U170" s="90"/>
      <c r="V170" s="90"/>
      <c r="W170" s="90"/>
      <c r="X170" s="90"/>
      <c r="Y170" s="11"/>
      <c r="Z170" s="11"/>
      <c r="AA170" s="11"/>
      <c r="AB170" s="90"/>
      <c r="AC170" s="90"/>
      <c r="AD170" s="90"/>
      <c r="AE170" s="90"/>
      <c r="AF170" s="90"/>
      <c r="AG170" s="90"/>
      <c r="AH170" s="90"/>
      <c r="AI170" s="90"/>
      <c r="AJ170" s="90"/>
      <c r="AK170" s="90"/>
      <c r="AL170" s="90"/>
      <c r="AM170" s="90"/>
      <c r="AN170" s="90"/>
      <c r="AO170" s="90"/>
      <c r="AP170" s="90"/>
      <c r="AQ170" s="90"/>
      <c r="AR170" s="90"/>
      <c r="AS170" s="90"/>
      <c r="AT170" s="90"/>
      <c r="AU170" s="90"/>
      <c r="AV170" s="11"/>
      <c r="AW170" s="11"/>
      <c r="AX170" s="11"/>
      <c r="AY170" s="165" t="s">
        <v>1453</v>
      </c>
      <c r="AZ170" s="165" t="s">
        <v>1453</v>
      </c>
      <c r="BA170" s="165" t="s">
        <v>1453</v>
      </c>
      <c r="BB170" s="165" t="s">
        <v>1454</v>
      </c>
      <c r="BC170" s="165" t="s">
        <v>1454</v>
      </c>
      <c r="BD170" s="165" t="s">
        <v>1454</v>
      </c>
      <c r="BE170" s="165" t="s">
        <v>386</v>
      </c>
      <c r="BF170" s="165" t="s">
        <v>386</v>
      </c>
      <c r="BG170" s="12" t="s">
        <v>1184</v>
      </c>
      <c r="BH170" s="165" t="s">
        <v>386</v>
      </c>
      <c r="BI170" s="165" t="s">
        <v>386</v>
      </c>
      <c r="BJ170" s="165" t="s">
        <v>387</v>
      </c>
      <c r="BK170" s="165" t="s">
        <v>387</v>
      </c>
      <c r="BL170" s="165" t="s">
        <v>387</v>
      </c>
      <c r="BM170" s="165" t="s">
        <v>388</v>
      </c>
      <c r="BN170" s="165" t="s">
        <v>388</v>
      </c>
      <c r="BO170" s="165" t="s">
        <v>388</v>
      </c>
      <c r="BP170" s="165" t="s">
        <v>388</v>
      </c>
      <c r="BQ170" s="12" t="s">
        <v>1184</v>
      </c>
      <c r="BR170" s="165" t="s">
        <v>22</v>
      </c>
      <c r="BS170" s="11"/>
      <c r="BT170" s="11"/>
      <c r="BU170" s="11"/>
      <c r="BV170" s="165" t="s">
        <v>1455</v>
      </c>
      <c r="BW170" s="165" t="s">
        <v>1455</v>
      </c>
      <c r="BX170" s="165" t="s">
        <v>1455</v>
      </c>
      <c r="BY170" s="165" t="s">
        <v>1455</v>
      </c>
      <c r="BZ170" s="165" t="s">
        <v>1455</v>
      </c>
      <c r="CA170" s="165" t="s">
        <v>1456</v>
      </c>
      <c r="CB170" s="165" t="s">
        <v>1456</v>
      </c>
      <c r="CC170" s="165" t="s">
        <v>1456</v>
      </c>
      <c r="CD170" s="165" t="s">
        <v>1457</v>
      </c>
      <c r="CE170" s="12" t="s">
        <v>1184</v>
      </c>
      <c r="CF170" s="165" t="s">
        <v>1457</v>
      </c>
      <c r="CG170" s="165" t="s">
        <v>1457</v>
      </c>
      <c r="CH170" s="165" t="s">
        <v>1458</v>
      </c>
      <c r="CI170" s="165" t="s">
        <v>1458</v>
      </c>
      <c r="CJ170" s="165" t="s">
        <v>1458</v>
      </c>
      <c r="CK170" s="165" t="s">
        <v>1458</v>
      </c>
      <c r="CL170" s="165" t="s">
        <v>577</v>
      </c>
      <c r="CM170" s="165" t="s">
        <v>577</v>
      </c>
      <c r="CN170" s="12" t="s">
        <v>1184</v>
      </c>
      <c r="CO170" s="165" t="s">
        <v>22</v>
      </c>
      <c r="CP170" s="11"/>
      <c r="CQ170" s="11"/>
      <c r="CR170" s="11"/>
      <c r="CS170" s="90"/>
      <c r="CT170" s="90"/>
      <c r="CU170" s="90"/>
      <c r="CV170" s="90"/>
      <c r="CW170" s="90"/>
      <c r="CX170" s="90"/>
      <c r="CY170" s="90"/>
      <c r="CZ170" s="90"/>
      <c r="DA170" s="90"/>
      <c r="DB170" s="90"/>
      <c r="DC170" s="90"/>
      <c r="DD170" s="90"/>
      <c r="DE170" s="90"/>
      <c r="DF170" s="90"/>
      <c r="DG170" s="90"/>
      <c r="DH170" s="90"/>
      <c r="DI170" s="90"/>
      <c r="DJ170" s="90"/>
      <c r="DK170" s="90"/>
      <c r="DL170" s="90"/>
      <c r="DM170" s="11"/>
      <c r="DN170" s="11"/>
      <c r="DO170" s="11"/>
      <c r="DP170" s="165" t="s">
        <v>1459</v>
      </c>
      <c r="DQ170" s="165" t="s">
        <v>1459</v>
      </c>
      <c r="DR170" s="165" t="s">
        <v>1459</v>
      </c>
      <c r="DS170" s="165" t="s">
        <v>1460</v>
      </c>
      <c r="DT170" s="12" t="s">
        <v>1184</v>
      </c>
      <c r="DU170" s="165" t="s">
        <v>394</v>
      </c>
      <c r="DV170" s="165" t="s">
        <v>394</v>
      </c>
      <c r="DW170" s="165" t="s">
        <v>244</v>
      </c>
      <c r="DX170" s="165" t="s">
        <v>244</v>
      </c>
      <c r="DY170" s="165" t="s">
        <v>395</v>
      </c>
      <c r="DZ170" s="12" t="s">
        <v>1184</v>
      </c>
      <c r="EA170" s="165" t="s">
        <v>22</v>
      </c>
      <c r="EB170" s="91" t="s">
        <v>23</v>
      </c>
      <c r="EC170" s="91" t="s">
        <v>23</v>
      </c>
      <c r="ED170" s="91" t="s">
        <v>23</v>
      </c>
      <c r="EE170" s="13" t="s">
        <v>2143</v>
      </c>
      <c r="EF170" s="13" t="s">
        <v>2143</v>
      </c>
      <c r="EG170" s="13" t="s">
        <v>2143</v>
      </c>
      <c r="EH170" s="13" t="s">
        <v>2143</v>
      </c>
      <c r="EI170" s="13" t="s">
        <v>2143</v>
      </c>
    </row>
    <row r="171" spans="1:139" ht="36" x14ac:dyDescent="0.3">
      <c r="A171" s="553"/>
      <c r="B171" s="109" t="s">
        <v>46</v>
      </c>
      <c r="D171" s="88"/>
      <c r="E171" s="90"/>
      <c r="F171" s="90"/>
      <c r="G171" s="90"/>
      <c r="H171" s="90"/>
      <c r="I171" s="90"/>
      <c r="J171" s="90"/>
      <c r="K171" s="90"/>
      <c r="L171" s="90"/>
      <c r="M171" s="90"/>
      <c r="N171" s="90"/>
      <c r="O171" s="90"/>
      <c r="P171" s="90"/>
      <c r="Q171" s="90"/>
      <c r="R171" s="90"/>
      <c r="S171" s="90"/>
      <c r="T171" s="90"/>
      <c r="U171" s="90"/>
      <c r="V171" s="90"/>
      <c r="W171" s="90"/>
      <c r="X171" s="90"/>
      <c r="Y171" s="11"/>
      <c r="Z171" s="11"/>
      <c r="AA171" s="11"/>
      <c r="AB171" s="90"/>
      <c r="AC171" s="90"/>
      <c r="AD171" s="90"/>
      <c r="AE171" s="90"/>
      <c r="AF171" s="90"/>
      <c r="AG171" s="90"/>
      <c r="AH171" s="90"/>
      <c r="AI171" s="90"/>
      <c r="AJ171" s="90"/>
      <c r="AK171" s="90"/>
      <c r="AL171" s="90"/>
      <c r="AM171" s="90"/>
      <c r="AN171" s="90"/>
      <c r="AO171" s="90"/>
      <c r="AP171" s="90"/>
      <c r="AQ171" s="90"/>
      <c r="AR171" s="90"/>
      <c r="AS171" s="90"/>
      <c r="AT171" s="90"/>
      <c r="AU171" s="90"/>
      <c r="AV171" s="11"/>
      <c r="AW171" s="11"/>
      <c r="AX171" s="11"/>
      <c r="AY171" s="165" t="s">
        <v>1461</v>
      </c>
      <c r="AZ171" s="165" t="s">
        <v>1462</v>
      </c>
      <c r="BA171" s="165" t="s">
        <v>1463</v>
      </c>
      <c r="BB171" s="165" t="s">
        <v>1464</v>
      </c>
      <c r="BC171" s="165" t="s">
        <v>1465</v>
      </c>
      <c r="BD171" s="165" t="s">
        <v>263</v>
      </c>
      <c r="BE171" s="165" t="s">
        <v>1466</v>
      </c>
      <c r="BF171" s="165" t="s">
        <v>1466</v>
      </c>
      <c r="BG171" s="12" t="s">
        <v>1184</v>
      </c>
      <c r="BH171" s="165" t="s">
        <v>262</v>
      </c>
      <c r="BI171" s="165" t="s">
        <v>262</v>
      </c>
      <c r="BJ171" s="165" t="s">
        <v>1467</v>
      </c>
      <c r="BK171" s="165" t="s">
        <v>261</v>
      </c>
      <c r="BL171" s="165" t="s">
        <v>261</v>
      </c>
      <c r="BM171" s="165" t="s">
        <v>1468</v>
      </c>
      <c r="BN171" s="165" t="s">
        <v>248</v>
      </c>
      <c r="BO171" s="165" t="s">
        <v>1469</v>
      </c>
      <c r="BP171" s="165" t="s">
        <v>1469</v>
      </c>
      <c r="BQ171" s="12" t="s">
        <v>1184</v>
      </c>
      <c r="BR171" s="165" t="s">
        <v>22</v>
      </c>
      <c r="BS171" s="11"/>
      <c r="BT171" s="11"/>
      <c r="BU171" s="11"/>
      <c r="BV171" s="165" t="s">
        <v>1470</v>
      </c>
      <c r="BW171" s="165" t="s">
        <v>1470</v>
      </c>
      <c r="BX171" s="165" t="s">
        <v>1471</v>
      </c>
      <c r="BY171" s="165" t="s">
        <v>1472</v>
      </c>
      <c r="BZ171" s="165" t="s">
        <v>1472</v>
      </c>
      <c r="CA171" s="165" t="s">
        <v>1473</v>
      </c>
      <c r="CB171" s="165" t="s">
        <v>1473</v>
      </c>
      <c r="CC171" s="165" t="s">
        <v>1479</v>
      </c>
      <c r="CD171" s="165" t="s">
        <v>1480</v>
      </c>
      <c r="CE171" s="12" t="s">
        <v>1184</v>
      </c>
      <c r="CF171" s="165" t="s">
        <v>1480</v>
      </c>
      <c r="CG171" s="165" t="s">
        <v>1478</v>
      </c>
      <c r="CH171" s="165" t="s">
        <v>1477</v>
      </c>
      <c r="CI171" s="165" t="s">
        <v>1477</v>
      </c>
      <c r="CJ171" s="165" t="s">
        <v>1477</v>
      </c>
      <c r="CK171" s="165" t="s">
        <v>1475</v>
      </c>
      <c r="CL171" s="165" t="s">
        <v>1475</v>
      </c>
      <c r="CM171" s="165" t="s">
        <v>1474</v>
      </c>
      <c r="CN171" s="12" t="s">
        <v>1184</v>
      </c>
      <c r="CO171" s="165" t="s">
        <v>22</v>
      </c>
      <c r="CP171" s="11"/>
      <c r="CQ171" s="11"/>
      <c r="CR171" s="11"/>
      <c r="CS171" s="90"/>
      <c r="CT171" s="90"/>
      <c r="CU171" s="90"/>
      <c r="CV171" s="90"/>
      <c r="CW171" s="90"/>
      <c r="CX171" s="90"/>
      <c r="CY171" s="90"/>
      <c r="CZ171" s="90"/>
      <c r="DA171" s="90"/>
      <c r="DB171" s="90"/>
      <c r="DC171" s="90"/>
      <c r="DD171" s="90"/>
      <c r="DE171" s="90"/>
      <c r="DF171" s="90"/>
      <c r="DG171" s="90"/>
      <c r="DH171" s="90"/>
      <c r="DI171" s="90"/>
      <c r="DJ171" s="90"/>
      <c r="DK171" s="90"/>
      <c r="DL171" s="90"/>
      <c r="DM171" s="11"/>
      <c r="DN171" s="11"/>
      <c r="DO171" s="11"/>
      <c r="DP171" s="90"/>
      <c r="DQ171" s="90"/>
      <c r="DR171" s="90"/>
      <c r="DS171" s="90"/>
      <c r="DT171" s="90"/>
      <c r="DU171" s="90"/>
      <c r="DV171" s="90"/>
      <c r="DW171" s="90"/>
      <c r="DX171" s="90"/>
      <c r="DY171" s="90"/>
      <c r="DZ171" s="90"/>
      <c r="EA171" s="90"/>
      <c r="EB171" s="91" t="s">
        <v>23</v>
      </c>
      <c r="EC171" s="91" t="s">
        <v>23</v>
      </c>
      <c r="ED171" s="91" t="s">
        <v>23</v>
      </c>
      <c r="EE171" s="90"/>
      <c r="EF171" s="90"/>
      <c r="EG171" s="90"/>
      <c r="EH171" s="90"/>
      <c r="EI171" s="90"/>
    </row>
    <row r="172" spans="1:139" ht="36" customHeight="1" x14ac:dyDescent="0.3">
      <c r="A172" s="196"/>
      <c r="B172" s="108" t="s">
        <v>0</v>
      </c>
      <c r="D172" s="88"/>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3"/>
      <c r="AK172" s="13"/>
      <c r="AL172" s="204" t="s">
        <v>1577</v>
      </c>
      <c r="AM172" s="204" t="s">
        <v>1578</v>
      </c>
      <c r="AN172" s="204" t="s">
        <v>1542</v>
      </c>
      <c r="AO172" s="204" t="s">
        <v>1579</v>
      </c>
      <c r="AP172" s="204" t="s">
        <v>1580</v>
      </c>
      <c r="AQ172" s="204" t="s">
        <v>1581</v>
      </c>
      <c r="AR172" s="204" t="s">
        <v>1582</v>
      </c>
      <c r="AS172" s="204" t="s">
        <v>1583</v>
      </c>
      <c r="AT172" s="204" t="s">
        <v>1584</v>
      </c>
      <c r="AU172" s="204" t="s">
        <v>1585</v>
      </c>
      <c r="AV172" s="11"/>
      <c r="AW172" s="11"/>
      <c r="AX172" s="11"/>
      <c r="AY172" s="51"/>
      <c r="AZ172" s="51"/>
      <c r="BA172" s="51"/>
      <c r="BB172" s="51"/>
      <c r="BC172" s="51"/>
      <c r="BD172" s="51"/>
      <c r="BE172" s="51"/>
      <c r="BF172" s="51"/>
      <c r="BG172" s="51"/>
      <c r="BH172" s="51"/>
      <c r="BI172" s="51"/>
      <c r="BJ172" s="51"/>
      <c r="BK172" s="51"/>
      <c r="BL172" s="51"/>
      <c r="BM172" s="51"/>
      <c r="BN172" s="51"/>
      <c r="BO172" s="51"/>
      <c r="BP172" s="51"/>
      <c r="BQ172" s="51"/>
      <c r="BR172" s="51"/>
      <c r="BS172" s="11"/>
      <c r="BT172" s="11"/>
      <c r="BU172" s="11"/>
      <c r="BV172" s="13"/>
      <c r="BW172" s="13"/>
      <c r="BX172" s="13"/>
      <c r="BY172" s="13"/>
      <c r="BZ172" s="13"/>
      <c r="CA172" s="13"/>
      <c r="CB172" s="13"/>
      <c r="CC172" s="204" t="s">
        <v>1586</v>
      </c>
      <c r="CD172" s="204" t="s">
        <v>1587</v>
      </c>
      <c r="CE172" s="13"/>
      <c r="CF172" s="13"/>
      <c r="CG172" s="13"/>
      <c r="CH172" s="13"/>
      <c r="CI172" s="13"/>
      <c r="CJ172" s="13"/>
      <c r="CK172" s="13"/>
      <c r="CL172" s="13"/>
      <c r="CM172" s="13"/>
      <c r="CN172" s="13"/>
      <c r="CO172" s="13"/>
      <c r="CP172" s="11"/>
      <c r="CQ172" s="11"/>
      <c r="CR172" s="11"/>
      <c r="CS172" s="13"/>
      <c r="CT172" s="13"/>
      <c r="CU172" s="13"/>
      <c r="CV172" s="13"/>
      <c r="CW172" s="13"/>
      <c r="CX172" s="13"/>
      <c r="CY172" s="13"/>
      <c r="CZ172" s="13"/>
      <c r="DA172" s="204" t="s">
        <v>1588</v>
      </c>
      <c r="DB172" s="204" t="s">
        <v>1589</v>
      </c>
      <c r="DC172" s="204" t="s">
        <v>1590</v>
      </c>
      <c r="DD172" s="204" t="s">
        <v>1591</v>
      </c>
      <c r="DE172" s="13"/>
      <c r="DF172" s="13"/>
      <c r="DG172" s="13"/>
      <c r="DH172" s="13"/>
      <c r="DI172" s="13"/>
      <c r="DJ172" s="13"/>
      <c r="DK172" s="13"/>
      <c r="DL172" s="13"/>
      <c r="DM172" s="11"/>
      <c r="DN172" s="11"/>
      <c r="DO172" s="11"/>
      <c r="DP172" s="90"/>
      <c r="DQ172" s="90"/>
      <c r="DR172" s="90"/>
      <c r="DS172" s="90"/>
      <c r="DT172" s="90"/>
      <c r="DU172" s="90"/>
      <c r="DV172" s="90"/>
      <c r="DW172" s="90"/>
      <c r="DX172" s="90"/>
      <c r="DY172" s="90"/>
      <c r="DZ172" s="90"/>
      <c r="EA172" s="90"/>
      <c r="EB172" s="91" t="s">
        <v>23</v>
      </c>
      <c r="EC172" s="91" t="s">
        <v>23</v>
      </c>
      <c r="ED172" s="91" t="s">
        <v>23</v>
      </c>
      <c r="EE172" s="90"/>
      <c r="EF172" s="90"/>
      <c r="EG172" s="90"/>
      <c r="EH172" s="90"/>
      <c r="EI172" s="90"/>
    </row>
    <row r="173" spans="1:139" ht="36" customHeight="1" x14ac:dyDescent="0.3">
      <c r="A173" s="196"/>
      <c r="B173" s="144" t="s">
        <v>887</v>
      </c>
      <c r="D173" s="88"/>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3"/>
      <c r="AK173" s="13"/>
      <c r="AL173" s="157" t="s">
        <v>1608</v>
      </c>
      <c r="AM173" s="157" t="s">
        <v>1608</v>
      </c>
      <c r="AN173" s="157" t="s">
        <v>1608</v>
      </c>
      <c r="AO173" s="157" t="s">
        <v>1608</v>
      </c>
      <c r="AP173" s="157" t="s">
        <v>1608</v>
      </c>
      <c r="AQ173" s="157" t="s">
        <v>1608</v>
      </c>
      <c r="AR173" s="157" t="s">
        <v>1608</v>
      </c>
      <c r="AS173" s="157" t="s">
        <v>1608</v>
      </c>
      <c r="AT173" s="157" t="s">
        <v>1608</v>
      </c>
      <c r="AU173" s="157" t="s">
        <v>1608</v>
      </c>
      <c r="AV173" s="11"/>
      <c r="AW173" s="11"/>
      <c r="AX173" s="11"/>
      <c r="AY173" s="157" t="s">
        <v>1609</v>
      </c>
      <c r="AZ173" s="157" t="s">
        <v>1609</v>
      </c>
      <c r="BA173" s="157" t="s">
        <v>1609</v>
      </c>
      <c r="BB173" s="157" t="s">
        <v>1609</v>
      </c>
      <c r="BC173" s="157" t="s">
        <v>1609</v>
      </c>
      <c r="BD173" s="157" t="s">
        <v>1609</v>
      </c>
      <c r="BE173" s="157" t="s">
        <v>1609</v>
      </c>
      <c r="BF173" s="157" t="s">
        <v>1609</v>
      </c>
      <c r="BG173" s="157" t="s">
        <v>1609</v>
      </c>
      <c r="BH173" s="157" t="s">
        <v>1609</v>
      </c>
      <c r="BI173" s="157" t="s">
        <v>1609</v>
      </c>
      <c r="BJ173" s="157" t="s">
        <v>1609</v>
      </c>
      <c r="BK173" s="157" t="s">
        <v>1609</v>
      </c>
      <c r="BL173" s="157" t="s">
        <v>1609</v>
      </c>
      <c r="BM173" s="157" t="s">
        <v>1609</v>
      </c>
      <c r="BN173" s="157" t="s">
        <v>1609</v>
      </c>
      <c r="BO173" s="157" t="s">
        <v>1609</v>
      </c>
      <c r="BP173" s="157" t="s">
        <v>1609</v>
      </c>
      <c r="BQ173" s="157" t="s">
        <v>1609</v>
      </c>
      <c r="BR173" s="157" t="s">
        <v>1609</v>
      </c>
      <c r="BS173" s="11"/>
      <c r="BT173" s="11"/>
      <c r="BU173" s="11"/>
      <c r="BV173" s="157" t="s">
        <v>1610</v>
      </c>
      <c r="BW173" s="157" t="s">
        <v>1610</v>
      </c>
      <c r="BX173" s="157" t="s">
        <v>1610</v>
      </c>
      <c r="BY173" s="157" t="s">
        <v>1610</v>
      </c>
      <c r="BZ173" s="157" t="s">
        <v>1610</v>
      </c>
      <c r="CA173" s="157" t="s">
        <v>1610</v>
      </c>
      <c r="CB173" s="157" t="s">
        <v>1610</v>
      </c>
      <c r="CC173" s="157" t="s">
        <v>1610</v>
      </c>
      <c r="CD173" s="157" t="s">
        <v>1610</v>
      </c>
      <c r="CE173" s="157" t="s">
        <v>1610</v>
      </c>
      <c r="CF173" s="157" t="s">
        <v>1610</v>
      </c>
      <c r="CG173" s="157" t="s">
        <v>1610</v>
      </c>
      <c r="CH173" s="157" t="s">
        <v>1610</v>
      </c>
      <c r="CI173" s="157" t="s">
        <v>1610</v>
      </c>
      <c r="CJ173" s="157" t="s">
        <v>1610</v>
      </c>
      <c r="CK173" s="157" t="s">
        <v>1610</v>
      </c>
      <c r="CL173" s="157" t="s">
        <v>1610</v>
      </c>
      <c r="CM173" s="157" t="s">
        <v>1610</v>
      </c>
      <c r="CN173" s="157" t="s">
        <v>1610</v>
      </c>
      <c r="CO173" s="157" t="s">
        <v>1610</v>
      </c>
      <c r="CP173" s="11"/>
      <c r="CQ173" s="11"/>
      <c r="CR173" s="11"/>
      <c r="CS173" s="157" t="s">
        <v>1611</v>
      </c>
      <c r="CT173" s="157" t="s">
        <v>1611</v>
      </c>
      <c r="CU173" s="157" t="s">
        <v>1611</v>
      </c>
      <c r="CV173" s="157" t="s">
        <v>1611</v>
      </c>
      <c r="CW173" s="157" t="s">
        <v>1611</v>
      </c>
      <c r="CX173" s="157" t="s">
        <v>1611</v>
      </c>
      <c r="CY173" s="157" t="s">
        <v>1611</v>
      </c>
      <c r="CZ173" s="157" t="s">
        <v>1611</v>
      </c>
      <c r="DA173" s="157" t="s">
        <v>1611</v>
      </c>
      <c r="DB173" s="157" t="s">
        <v>1611</v>
      </c>
      <c r="DC173" s="157" t="s">
        <v>1611</v>
      </c>
      <c r="DD173" s="157" t="s">
        <v>1611</v>
      </c>
      <c r="DE173" s="157" t="s">
        <v>1611</v>
      </c>
      <c r="DF173" s="157" t="s">
        <v>1611</v>
      </c>
      <c r="DG173" s="157" t="s">
        <v>1611</v>
      </c>
      <c r="DH173" s="157" t="s">
        <v>1611</v>
      </c>
      <c r="DI173" s="157" t="s">
        <v>1611</v>
      </c>
      <c r="DJ173" s="157" t="s">
        <v>1611</v>
      </c>
      <c r="DK173" s="157" t="s">
        <v>1611</v>
      </c>
      <c r="DL173" s="157" t="s">
        <v>1611</v>
      </c>
      <c r="DM173" s="11"/>
      <c r="DN173" s="11"/>
      <c r="DO173" s="11"/>
      <c r="DP173" s="157" t="s">
        <v>1611</v>
      </c>
      <c r="DQ173" s="157" t="s">
        <v>1611</v>
      </c>
      <c r="DR173" s="157" t="s">
        <v>1611</v>
      </c>
      <c r="DS173" s="157" t="s">
        <v>1611</v>
      </c>
      <c r="DT173" s="157" t="s">
        <v>1611</v>
      </c>
      <c r="DU173" s="157" t="s">
        <v>1611</v>
      </c>
      <c r="DV173" s="157" t="s">
        <v>1611</v>
      </c>
      <c r="DW173" s="157" t="s">
        <v>1611</v>
      </c>
      <c r="DX173" s="157" t="s">
        <v>1611</v>
      </c>
      <c r="DY173" s="157" t="s">
        <v>1611</v>
      </c>
      <c r="DZ173" s="157" t="s">
        <v>1611</v>
      </c>
      <c r="EA173" s="157" t="s">
        <v>1611</v>
      </c>
      <c r="EB173" s="157" t="s">
        <v>1611</v>
      </c>
      <c r="EC173" s="157" t="s">
        <v>1611</v>
      </c>
      <c r="ED173" s="157" t="s">
        <v>1611</v>
      </c>
      <c r="EE173" s="157" t="s">
        <v>1611</v>
      </c>
      <c r="EF173" s="157" t="s">
        <v>1611</v>
      </c>
      <c r="EG173" s="157" t="s">
        <v>1611</v>
      </c>
      <c r="EH173" s="157" t="s">
        <v>1611</v>
      </c>
      <c r="EI173" s="157" t="s">
        <v>1611</v>
      </c>
    </row>
    <row r="174" spans="1:139" ht="42" customHeight="1" x14ac:dyDescent="0.3"/>
  </sheetData>
  <customSheetViews>
    <customSheetView guid="{5885B6A6-F699-475F-8BF6-D9B6FBA542EF}" scale="28">
      <pane ySplit="2" topLeftCell="A12" activePane="bottomLeft" state="frozen"/>
      <selection pane="bottomLeft"/>
      <pageMargins left="0.7" right="0.7" top="0.78740157499999996" bottom="0.78740157499999996" header="0.3" footer="0.3"/>
      <pageSetup paperSize="9" orientation="portrait" verticalDpi="0" r:id="rId1"/>
    </customSheetView>
    <customSheetView guid="{FD3D14DB-0CC9-494B-8AFF-245608A26230}" scale="20">
      <pane ySplit="2" topLeftCell="A3" activePane="bottomLeft" state="frozen"/>
      <selection pane="bottomLeft"/>
      <pageMargins left="0.7" right="0.7" top="0.78740157499999996" bottom="0.78740157499999996" header="0.3" footer="0.3"/>
      <pageSetup paperSize="9" orientation="portrait" verticalDpi="0" r:id="rId2"/>
    </customSheetView>
  </customSheetViews>
  <mergeCells count="25">
    <mergeCell ref="A169:A171"/>
    <mergeCell ref="A129:A130"/>
    <mergeCell ref="A134:A136"/>
    <mergeCell ref="A143:A148"/>
    <mergeCell ref="A151:A154"/>
    <mergeCell ref="A158:A160"/>
    <mergeCell ref="A164:A165"/>
    <mergeCell ref="A123:A125"/>
    <mergeCell ref="A46:A49"/>
    <mergeCell ref="A53:A55"/>
    <mergeCell ref="A59:A60"/>
    <mergeCell ref="A64:A66"/>
    <mergeCell ref="A73:A78"/>
    <mergeCell ref="A81:A84"/>
    <mergeCell ref="A88:A90"/>
    <mergeCell ref="A94:A95"/>
    <mergeCell ref="A99:A101"/>
    <mergeCell ref="A108:A113"/>
    <mergeCell ref="A116:A119"/>
    <mergeCell ref="A38:A43"/>
    <mergeCell ref="A3:A8"/>
    <mergeCell ref="A11:A14"/>
    <mergeCell ref="A18:A20"/>
    <mergeCell ref="A24:A25"/>
    <mergeCell ref="A29:A31"/>
  </mergeCells>
  <pageMargins left="0.7" right="0.7" top="0.78740157499999996" bottom="0.78740157499999996" header="0.3" footer="0.3"/>
  <pageSetup paperSize="9" orientation="portrait" verticalDpi="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I50"/>
  <sheetViews>
    <sheetView zoomScale="40" zoomScaleNormal="40" workbookViewId="0">
      <pane xSplit="2" ySplit="2" topLeftCell="DI3" activePane="bottomRight" state="frozen"/>
      <selection pane="topRight" activeCell="C1" sqref="C1"/>
      <selection pane="bottomLeft" activeCell="A3" sqref="A3"/>
      <selection pane="bottomRight" sqref="A1:B1"/>
    </sheetView>
  </sheetViews>
  <sheetFormatPr baseColWidth="10" defaultRowHeight="14.4" x14ac:dyDescent="0.3"/>
  <cols>
    <col min="1" max="1" width="55" customWidth="1"/>
    <col min="2" max="2" width="46.109375" customWidth="1"/>
    <col min="3" max="3" width="2.33203125" customWidth="1"/>
    <col min="4" max="4" width="15.44140625" customWidth="1"/>
    <col min="5" max="24" width="20.33203125" customWidth="1"/>
    <col min="25" max="26" width="3.109375" customWidth="1"/>
    <col min="27" max="27" width="18.109375" customWidth="1"/>
    <col min="28" max="47" width="20.33203125" customWidth="1"/>
    <col min="48" max="49" width="3.109375" customWidth="1"/>
    <col min="50" max="50" width="18.109375" customWidth="1"/>
    <col min="51" max="70" width="20.33203125" customWidth="1"/>
    <col min="71" max="72" width="2.6640625" customWidth="1"/>
    <col min="73" max="73" width="17.6640625" customWidth="1"/>
    <col min="74" max="93" width="20.33203125" customWidth="1"/>
    <col min="94" max="95" width="2.44140625" customWidth="1"/>
    <col min="96" max="96" width="18.109375" customWidth="1"/>
    <col min="97" max="116" width="20.33203125" customWidth="1"/>
    <col min="117" max="118" width="2.109375" customWidth="1"/>
    <col min="119" max="119" width="17.6640625" customWidth="1"/>
    <col min="120" max="139" width="20.33203125" customWidth="1"/>
  </cols>
  <sheetData>
    <row r="1" spans="1:139" ht="91.5" customHeight="1" x14ac:dyDescent="0.3">
      <c r="A1" s="554" t="s">
        <v>1481</v>
      </c>
      <c r="B1" s="554"/>
    </row>
    <row r="2" spans="1:139" ht="27.75" customHeight="1" x14ac:dyDescent="0.3">
      <c r="D2" s="1" t="s">
        <v>21</v>
      </c>
      <c r="E2" t="s">
        <v>1</v>
      </c>
      <c r="F2" t="s">
        <v>2</v>
      </c>
      <c r="G2" t="s">
        <v>3</v>
      </c>
      <c r="H2" t="s">
        <v>4</v>
      </c>
      <c r="I2" t="s">
        <v>5</v>
      </c>
      <c r="J2" t="s">
        <v>6</v>
      </c>
      <c r="K2" t="s">
        <v>7</v>
      </c>
      <c r="L2" t="s">
        <v>8</v>
      </c>
      <c r="M2" t="s">
        <v>9</v>
      </c>
      <c r="N2" t="s">
        <v>10</v>
      </c>
      <c r="O2" t="s">
        <v>11</v>
      </c>
      <c r="P2" t="s">
        <v>12</v>
      </c>
      <c r="Q2" t="s">
        <v>13</v>
      </c>
      <c r="R2" t="s">
        <v>14</v>
      </c>
      <c r="S2" t="s">
        <v>15</v>
      </c>
      <c r="T2" t="s">
        <v>16</v>
      </c>
      <c r="U2" t="s">
        <v>17</v>
      </c>
      <c r="V2" t="s">
        <v>18</v>
      </c>
      <c r="W2" t="s">
        <v>19</v>
      </c>
      <c r="X2" t="s">
        <v>20</v>
      </c>
      <c r="AA2" s="1" t="s">
        <v>24</v>
      </c>
      <c r="AB2" t="s">
        <v>1</v>
      </c>
      <c r="AC2" t="s">
        <v>2</v>
      </c>
      <c r="AD2" t="s">
        <v>3</v>
      </c>
      <c r="AE2" t="s">
        <v>4</v>
      </c>
      <c r="AF2" t="s">
        <v>5</v>
      </c>
      <c r="AG2" t="s">
        <v>6</v>
      </c>
      <c r="AH2" t="s">
        <v>7</v>
      </c>
      <c r="AI2" t="s">
        <v>8</v>
      </c>
      <c r="AJ2" t="s">
        <v>9</v>
      </c>
      <c r="AK2" t="s">
        <v>10</v>
      </c>
      <c r="AL2" t="s">
        <v>11</v>
      </c>
      <c r="AM2" t="s">
        <v>12</v>
      </c>
      <c r="AN2" t="s">
        <v>13</v>
      </c>
      <c r="AO2" t="s">
        <v>14</v>
      </c>
      <c r="AP2" t="s">
        <v>15</v>
      </c>
      <c r="AQ2" t="s">
        <v>16</v>
      </c>
      <c r="AR2" t="s">
        <v>17</v>
      </c>
      <c r="AS2" t="s">
        <v>18</v>
      </c>
      <c r="AT2" t="s">
        <v>19</v>
      </c>
      <c r="AU2" t="s">
        <v>20</v>
      </c>
      <c r="AX2" s="1" t="s">
        <v>25</v>
      </c>
      <c r="AY2" t="s">
        <v>1</v>
      </c>
      <c r="AZ2" t="s">
        <v>2</v>
      </c>
      <c r="BA2" t="s">
        <v>3</v>
      </c>
      <c r="BB2" t="s">
        <v>4</v>
      </c>
      <c r="BC2" t="s">
        <v>5</v>
      </c>
      <c r="BD2" t="s">
        <v>6</v>
      </c>
      <c r="BE2" t="s">
        <v>7</v>
      </c>
      <c r="BF2" t="s">
        <v>8</v>
      </c>
      <c r="BG2" t="s">
        <v>9</v>
      </c>
      <c r="BH2" t="s">
        <v>10</v>
      </c>
      <c r="BI2" t="s">
        <v>11</v>
      </c>
      <c r="BJ2" t="s">
        <v>12</v>
      </c>
      <c r="BK2" t="s">
        <v>13</v>
      </c>
      <c r="BL2" t="s">
        <v>14</v>
      </c>
      <c r="BM2" t="s">
        <v>15</v>
      </c>
      <c r="BN2" t="s">
        <v>16</v>
      </c>
      <c r="BO2" t="s">
        <v>17</v>
      </c>
      <c r="BP2" t="s">
        <v>18</v>
      </c>
      <c r="BQ2" t="s">
        <v>19</v>
      </c>
      <c r="BR2" t="s">
        <v>20</v>
      </c>
      <c r="BU2" s="1" t="s">
        <v>26</v>
      </c>
      <c r="BV2" t="s">
        <v>1</v>
      </c>
      <c r="BW2" t="s">
        <v>2</v>
      </c>
      <c r="BX2" t="s">
        <v>3</v>
      </c>
      <c r="BY2" t="s">
        <v>4</v>
      </c>
      <c r="BZ2" t="s">
        <v>5</v>
      </c>
      <c r="CA2" t="s">
        <v>6</v>
      </c>
      <c r="CB2" t="s">
        <v>7</v>
      </c>
      <c r="CC2" t="s">
        <v>8</v>
      </c>
      <c r="CD2" t="s">
        <v>9</v>
      </c>
      <c r="CE2" t="s">
        <v>10</v>
      </c>
      <c r="CF2" t="s">
        <v>11</v>
      </c>
      <c r="CG2" t="s">
        <v>12</v>
      </c>
      <c r="CH2" t="s">
        <v>13</v>
      </c>
      <c r="CI2" t="s">
        <v>14</v>
      </c>
      <c r="CJ2" t="s">
        <v>15</v>
      </c>
      <c r="CK2" t="s">
        <v>16</v>
      </c>
      <c r="CL2" t="s">
        <v>17</v>
      </c>
      <c r="CM2" t="s">
        <v>18</v>
      </c>
      <c r="CN2" t="s">
        <v>19</v>
      </c>
      <c r="CO2" t="s">
        <v>20</v>
      </c>
      <c r="CR2" s="1" t="s">
        <v>27</v>
      </c>
      <c r="CS2" t="s">
        <v>1</v>
      </c>
      <c r="CT2" t="s">
        <v>2</v>
      </c>
      <c r="CU2" t="s">
        <v>3</v>
      </c>
      <c r="CV2" t="s">
        <v>4</v>
      </c>
      <c r="CW2" t="s">
        <v>5</v>
      </c>
      <c r="CX2" t="s">
        <v>6</v>
      </c>
      <c r="CY2" t="s">
        <v>7</v>
      </c>
      <c r="CZ2" t="s">
        <v>8</v>
      </c>
      <c r="DA2" t="s">
        <v>9</v>
      </c>
      <c r="DB2" t="s">
        <v>10</v>
      </c>
      <c r="DC2" t="s">
        <v>11</v>
      </c>
      <c r="DD2" t="s">
        <v>12</v>
      </c>
      <c r="DE2" t="s">
        <v>13</v>
      </c>
      <c r="DF2" t="s">
        <v>14</v>
      </c>
      <c r="DG2" t="s">
        <v>15</v>
      </c>
      <c r="DH2" t="s">
        <v>16</v>
      </c>
      <c r="DI2" t="s">
        <v>17</v>
      </c>
      <c r="DJ2" t="s">
        <v>18</v>
      </c>
      <c r="DK2" t="s">
        <v>19</v>
      </c>
      <c r="DL2" t="s">
        <v>20</v>
      </c>
      <c r="DO2" s="1" t="s">
        <v>28</v>
      </c>
      <c r="DP2" t="s">
        <v>1</v>
      </c>
      <c r="DQ2" t="s">
        <v>2</v>
      </c>
      <c r="DR2" t="s">
        <v>3</v>
      </c>
      <c r="DS2" t="s">
        <v>4</v>
      </c>
      <c r="DT2" t="s">
        <v>5</v>
      </c>
      <c r="DU2" t="s">
        <v>6</v>
      </c>
      <c r="DV2" t="s">
        <v>7</v>
      </c>
      <c r="DW2" t="s">
        <v>8</v>
      </c>
      <c r="DX2" t="s">
        <v>9</v>
      </c>
      <c r="DY2" t="s">
        <v>10</v>
      </c>
      <c r="DZ2" t="s">
        <v>11</v>
      </c>
      <c r="EA2" t="s">
        <v>12</v>
      </c>
      <c r="EB2" t="s">
        <v>13</v>
      </c>
      <c r="EC2" t="s">
        <v>14</v>
      </c>
      <c r="ED2" t="s">
        <v>15</v>
      </c>
      <c r="EE2" t="s">
        <v>16</v>
      </c>
      <c r="EF2" t="s">
        <v>17</v>
      </c>
      <c r="EG2" t="s">
        <v>18</v>
      </c>
      <c r="EH2" t="s">
        <v>19</v>
      </c>
      <c r="EI2" t="s">
        <v>20</v>
      </c>
    </row>
    <row r="3" spans="1:139" ht="42.75" customHeight="1" x14ac:dyDescent="0.3">
      <c r="A3" s="549" t="s">
        <v>48</v>
      </c>
      <c r="B3" s="101" t="s">
        <v>29</v>
      </c>
      <c r="D3" s="88"/>
      <c r="E3" s="95" t="s">
        <v>1196</v>
      </c>
      <c r="F3" s="95" t="s">
        <v>1180</v>
      </c>
      <c r="G3" s="95" t="s">
        <v>1180</v>
      </c>
      <c r="H3" s="95" t="s">
        <v>1180</v>
      </c>
      <c r="I3" s="95" t="s">
        <v>1181</v>
      </c>
      <c r="J3" s="95" t="s">
        <v>1182</v>
      </c>
      <c r="K3" s="95" t="s">
        <v>1182</v>
      </c>
      <c r="L3" s="95" t="s">
        <v>1182</v>
      </c>
      <c r="M3" s="95" t="s">
        <v>1182</v>
      </c>
      <c r="N3" s="12" t="s">
        <v>1184</v>
      </c>
      <c r="O3" s="95" t="s">
        <v>1183</v>
      </c>
      <c r="P3" s="95" t="s">
        <v>1183</v>
      </c>
      <c r="Q3" s="95" t="s">
        <v>1183</v>
      </c>
      <c r="R3" s="95" t="s">
        <v>1183</v>
      </c>
      <c r="S3" s="95" t="s">
        <v>1185</v>
      </c>
      <c r="T3" s="95" t="s">
        <v>1185</v>
      </c>
      <c r="U3" s="95" t="s">
        <v>81</v>
      </c>
      <c r="V3" s="95" t="s">
        <v>81</v>
      </c>
      <c r="W3" s="12" t="s">
        <v>1184</v>
      </c>
      <c r="X3" s="95" t="s">
        <v>22</v>
      </c>
      <c r="Y3" s="11"/>
      <c r="Z3" s="11"/>
      <c r="AA3" s="11"/>
      <c r="AB3" s="95" t="s">
        <v>1186</v>
      </c>
      <c r="AC3" s="95" t="s">
        <v>1186</v>
      </c>
      <c r="AD3" s="95" t="s">
        <v>1186</v>
      </c>
      <c r="AE3" s="95" t="s">
        <v>1186</v>
      </c>
      <c r="AF3" s="95" t="s">
        <v>437</v>
      </c>
      <c r="AG3" s="95" t="s">
        <v>437</v>
      </c>
      <c r="AH3" s="95" t="s">
        <v>438</v>
      </c>
      <c r="AI3" s="95" t="s">
        <v>1187</v>
      </c>
      <c r="AJ3" s="12" t="s">
        <v>1184</v>
      </c>
      <c r="AK3" s="95" t="s">
        <v>1188</v>
      </c>
      <c r="AL3" s="95" t="s">
        <v>1188</v>
      </c>
      <c r="AM3" s="95" t="s">
        <v>439</v>
      </c>
      <c r="AN3" s="95" t="s">
        <v>440</v>
      </c>
      <c r="AO3" s="95" t="s">
        <v>441</v>
      </c>
      <c r="AP3" s="95" t="s">
        <v>1189</v>
      </c>
      <c r="AQ3" s="95" t="s">
        <v>1190</v>
      </c>
      <c r="AR3" s="95" t="s">
        <v>1190</v>
      </c>
      <c r="AS3" s="95" t="s">
        <v>1190</v>
      </c>
      <c r="AT3" s="12" t="s">
        <v>1184</v>
      </c>
      <c r="AU3" s="95" t="s">
        <v>22</v>
      </c>
      <c r="AV3" s="11"/>
      <c r="AW3" s="11"/>
      <c r="AX3" s="11"/>
      <c r="AY3" s="95" t="s">
        <v>80</v>
      </c>
      <c r="AZ3" s="95" t="s">
        <v>1191</v>
      </c>
      <c r="BA3" s="95" t="s">
        <v>448</v>
      </c>
      <c r="BB3" s="95" t="s">
        <v>449</v>
      </c>
      <c r="BC3" s="95" t="s">
        <v>1192</v>
      </c>
      <c r="BD3" s="95" t="s">
        <v>1193</v>
      </c>
      <c r="BE3" s="95" t="s">
        <v>1193</v>
      </c>
      <c r="BF3" s="95" t="s">
        <v>1193</v>
      </c>
      <c r="BG3" s="12" t="s">
        <v>1184</v>
      </c>
      <c r="BH3" s="95" t="s">
        <v>1194</v>
      </c>
      <c r="BI3" s="95" t="s">
        <v>1194</v>
      </c>
      <c r="BJ3" s="95" t="s">
        <v>1195</v>
      </c>
      <c r="BK3" s="95" t="s">
        <v>1195</v>
      </c>
      <c r="BL3" s="95" t="s">
        <v>82</v>
      </c>
      <c r="BM3" s="95" t="s">
        <v>82</v>
      </c>
      <c r="BN3" s="95" t="s">
        <v>82</v>
      </c>
      <c r="BO3" s="95" t="s">
        <v>442</v>
      </c>
      <c r="BP3" s="95" t="s">
        <v>771</v>
      </c>
      <c r="BQ3" s="12" t="s">
        <v>1184</v>
      </c>
      <c r="BR3" s="95" t="s">
        <v>22</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23</v>
      </c>
      <c r="EC3" s="91" t="s">
        <v>23</v>
      </c>
      <c r="ED3" s="91" t="s">
        <v>23</v>
      </c>
      <c r="EE3" s="90"/>
      <c r="EF3" s="90"/>
      <c r="EG3" s="90"/>
      <c r="EH3" s="90"/>
      <c r="EI3" s="90"/>
    </row>
    <row r="4" spans="1:139" ht="28.8" x14ac:dyDescent="0.3">
      <c r="A4" s="549"/>
      <c r="B4" s="101" t="s">
        <v>30</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95" t="s">
        <v>1197</v>
      </c>
      <c r="AZ4" s="95" t="s">
        <v>1197</v>
      </c>
      <c r="BA4" s="95" t="s">
        <v>1198</v>
      </c>
      <c r="BB4" s="95" t="s">
        <v>1198</v>
      </c>
      <c r="BC4" s="95" t="s">
        <v>1199</v>
      </c>
      <c r="BD4" s="95" t="s">
        <v>1199</v>
      </c>
      <c r="BE4" s="95" t="s">
        <v>1199</v>
      </c>
      <c r="BF4" s="95" t="s">
        <v>1199</v>
      </c>
      <c r="BG4" s="12" t="s">
        <v>1184</v>
      </c>
      <c r="BH4" s="95" t="s">
        <v>1200</v>
      </c>
      <c r="BI4" s="95" t="s">
        <v>1200</v>
      </c>
      <c r="BJ4" s="95" t="s">
        <v>1200</v>
      </c>
      <c r="BK4" s="95" t="s">
        <v>1201</v>
      </c>
      <c r="BL4" s="95" t="s">
        <v>1202</v>
      </c>
      <c r="BM4" s="95" t="s">
        <v>1203</v>
      </c>
      <c r="BN4" s="95" t="s">
        <v>1203</v>
      </c>
      <c r="BO4" s="95" t="s">
        <v>1203</v>
      </c>
      <c r="BP4" s="95" t="s">
        <v>1203</v>
      </c>
      <c r="BQ4" s="12" t="s">
        <v>1184</v>
      </c>
      <c r="BR4" s="95" t="s">
        <v>22</v>
      </c>
      <c r="BS4" s="11"/>
      <c r="BT4" s="11"/>
      <c r="BU4" s="11"/>
      <c r="BV4" s="95" t="s">
        <v>1204</v>
      </c>
      <c r="BW4" s="95" t="s">
        <v>1204</v>
      </c>
      <c r="BX4" s="95" t="s">
        <v>1204</v>
      </c>
      <c r="BY4" s="95" t="s">
        <v>1204</v>
      </c>
      <c r="BZ4" s="95" t="s">
        <v>1204</v>
      </c>
      <c r="CA4" s="95" t="s">
        <v>1204</v>
      </c>
      <c r="CB4" s="95" t="s">
        <v>1205</v>
      </c>
      <c r="CC4" s="95" t="s">
        <v>1205</v>
      </c>
      <c r="CD4" s="95" t="s">
        <v>1205</v>
      </c>
      <c r="CE4" s="12" t="s">
        <v>1184</v>
      </c>
      <c r="CF4" s="95" t="s">
        <v>1206</v>
      </c>
      <c r="CG4" s="95" t="s">
        <v>1206</v>
      </c>
      <c r="CH4" s="95" t="s">
        <v>1206</v>
      </c>
      <c r="CI4" s="95" t="s">
        <v>1206</v>
      </c>
      <c r="CJ4" s="95" t="s">
        <v>1206</v>
      </c>
      <c r="CK4" s="95" t="s">
        <v>1207</v>
      </c>
      <c r="CL4" s="95" t="s">
        <v>1207</v>
      </c>
      <c r="CM4" s="95" t="s">
        <v>1207</v>
      </c>
      <c r="CN4" s="12" t="s">
        <v>1184</v>
      </c>
      <c r="CO4" s="95" t="s">
        <v>22</v>
      </c>
      <c r="CP4" s="11"/>
      <c r="CQ4" s="11"/>
      <c r="CR4" s="11"/>
      <c r="CS4" s="95" t="s">
        <v>1207</v>
      </c>
      <c r="CT4" s="95" t="s">
        <v>1208</v>
      </c>
      <c r="CU4" s="95" t="s">
        <v>1208</v>
      </c>
      <c r="CV4" s="95" t="s">
        <v>1208</v>
      </c>
      <c r="CW4" s="95" t="s">
        <v>1208</v>
      </c>
      <c r="CX4" s="95" t="s">
        <v>1208</v>
      </c>
      <c r="CY4" s="95" t="s">
        <v>1209</v>
      </c>
      <c r="CZ4" s="95" t="s">
        <v>1209</v>
      </c>
      <c r="DA4" s="12" t="s">
        <v>1184</v>
      </c>
      <c r="DB4" s="95" t="s">
        <v>1210</v>
      </c>
      <c r="DC4" s="95" t="s">
        <v>1210</v>
      </c>
      <c r="DD4" s="95" t="s">
        <v>1210</v>
      </c>
      <c r="DE4" s="95" t="s">
        <v>1211</v>
      </c>
      <c r="DF4" s="95" t="s">
        <v>1211</v>
      </c>
      <c r="DG4" s="95" t="s">
        <v>1211</v>
      </c>
      <c r="DH4" s="95" t="s">
        <v>1211</v>
      </c>
      <c r="DI4" s="95" t="s">
        <v>1211</v>
      </c>
      <c r="DJ4" s="95" t="s">
        <v>1211</v>
      </c>
      <c r="DK4" s="12" t="s">
        <v>1184</v>
      </c>
      <c r="DL4" s="95" t="s">
        <v>22</v>
      </c>
      <c r="DM4" s="11"/>
      <c r="DN4" s="11"/>
      <c r="DO4" s="11"/>
      <c r="DP4" s="90"/>
      <c r="DQ4" s="90"/>
      <c r="DR4" s="90"/>
      <c r="DS4" s="90"/>
      <c r="DT4" s="90"/>
      <c r="DU4" s="90"/>
      <c r="DV4" s="90"/>
      <c r="DW4" s="90"/>
      <c r="DX4" s="90"/>
      <c r="DY4" s="90"/>
      <c r="DZ4" s="90"/>
      <c r="EA4" s="90"/>
      <c r="EB4" s="91" t="s">
        <v>23</v>
      </c>
      <c r="EC4" s="91" t="s">
        <v>23</v>
      </c>
      <c r="ED4" s="91" t="s">
        <v>23</v>
      </c>
      <c r="EE4" s="90"/>
      <c r="EF4" s="90"/>
      <c r="EG4" s="90"/>
      <c r="EH4" s="90"/>
      <c r="EI4" s="90"/>
    </row>
    <row r="5" spans="1:139" ht="28.8" x14ac:dyDescent="0.3">
      <c r="A5" s="549"/>
      <c r="B5" s="101" t="s">
        <v>31</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95" t="s">
        <v>1212</v>
      </c>
      <c r="AZ5" s="95" t="s">
        <v>1212</v>
      </c>
      <c r="BA5" s="95" t="s">
        <v>1212</v>
      </c>
      <c r="BB5" s="95" t="s">
        <v>1212</v>
      </c>
      <c r="BC5" s="95" t="s">
        <v>1216</v>
      </c>
      <c r="BD5" s="95" t="s">
        <v>1216</v>
      </c>
      <c r="BE5" s="95" t="s">
        <v>1216</v>
      </c>
      <c r="BF5" s="95" t="s">
        <v>1216</v>
      </c>
      <c r="BG5" s="12" t="s">
        <v>1184</v>
      </c>
      <c r="BH5" s="95" t="s">
        <v>1216</v>
      </c>
      <c r="BI5" s="95" t="s">
        <v>1216</v>
      </c>
      <c r="BJ5" s="95" t="s">
        <v>1216</v>
      </c>
      <c r="BK5" s="95" t="s">
        <v>1216</v>
      </c>
      <c r="BL5" s="95" t="s">
        <v>1215</v>
      </c>
      <c r="BM5" s="95" t="s">
        <v>1215</v>
      </c>
      <c r="BN5" s="95" t="s">
        <v>1215</v>
      </c>
      <c r="BO5" s="95" t="s">
        <v>1215</v>
      </c>
      <c r="BP5" s="95" t="s">
        <v>1215</v>
      </c>
      <c r="BQ5" s="12" t="s">
        <v>1184</v>
      </c>
      <c r="BR5" s="95" t="s">
        <v>22</v>
      </c>
      <c r="BS5" s="11"/>
      <c r="BT5" s="11"/>
      <c r="BU5" s="11"/>
      <c r="BV5" s="95" t="s">
        <v>1215</v>
      </c>
      <c r="BW5" s="95" t="s">
        <v>1215</v>
      </c>
      <c r="BX5" s="95" t="s">
        <v>1215</v>
      </c>
      <c r="BY5" s="95" t="s">
        <v>1215</v>
      </c>
      <c r="BZ5" s="95" t="s">
        <v>1215</v>
      </c>
      <c r="CA5" s="95" t="s">
        <v>1215</v>
      </c>
      <c r="CB5" s="95" t="s">
        <v>1215</v>
      </c>
      <c r="CC5" s="95" t="s">
        <v>1215</v>
      </c>
      <c r="CD5" s="95" t="s">
        <v>1215</v>
      </c>
      <c r="CE5" s="12" t="s">
        <v>1184</v>
      </c>
      <c r="CF5" s="95" t="s">
        <v>1215</v>
      </c>
      <c r="CG5" s="95" t="s">
        <v>1215</v>
      </c>
      <c r="CH5" s="95" t="s">
        <v>1214</v>
      </c>
      <c r="CI5" s="95" t="s">
        <v>1214</v>
      </c>
      <c r="CJ5" s="95" t="s">
        <v>1214</v>
      </c>
      <c r="CK5" s="95" t="s">
        <v>1214</v>
      </c>
      <c r="CL5" s="95" t="s">
        <v>1214</v>
      </c>
      <c r="CM5" s="95" t="s">
        <v>1214</v>
      </c>
      <c r="CN5" s="12" t="s">
        <v>1184</v>
      </c>
      <c r="CO5" s="95" t="s">
        <v>22</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95" t="s">
        <v>1214</v>
      </c>
      <c r="DQ5" s="95" t="s">
        <v>1214</v>
      </c>
      <c r="DR5" s="95" t="s">
        <v>1213</v>
      </c>
      <c r="DS5" s="95" t="s">
        <v>1213</v>
      </c>
      <c r="DT5" s="12" t="s">
        <v>1184</v>
      </c>
      <c r="DU5" s="95" t="s">
        <v>1213</v>
      </c>
      <c r="DV5" s="95" t="s">
        <v>1213</v>
      </c>
      <c r="DW5" s="95" t="s">
        <v>1217</v>
      </c>
      <c r="DX5" s="95" t="s">
        <v>1217</v>
      </c>
      <c r="DY5" s="95" t="s">
        <v>1217</v>
      </c>
      <c r="DZ5" s="12" t="s">
        <v>1184</v>
      </c>
      <c r="EA5" s="95" t="s">
        <v>22</v>
      </c>
      <c r="EB5" s="91" t="s">
        <v>23</v>
      </c>
      <c r="EC5" s="91" t="s">
        <v>23</v>
      </c>
      <c r="ED5" s="91" t="s">
        <v>23</v>
      </c>
      <c r="EE5" s="13" t="s">
        <v>2143</v>
      </c>
      <c r="EF5" s="13" t="s">
        <v>2143</v>
      </c>
      <c r="EG5" s="13" t="s">
        <v>2143</v>
      </c>
      <c r="EH5" s="13" t="s">
        <v>2143</v>
      </c>
      <c r="EI5" s="13" t="s">
        <v>2143</v>
      </c>
    </row>
    <row r="6" spans="1:139" x14ac:dyDescent="0.3">
      <c r="A6" s="549"/>
      <c r="B6" s="101" t="s">
        <v>32</v>
      </c>
      <c r="D6" s="88"/>
      <c r="E6" s="95" t="s">
        <v>1196</v>
      </c>
      <c r="F6" s="95" t="s">
        <v>1218</v>
      </c>
      <c r="G6" s="95" t="s">
        <v>1218</v>
      </c>
      <c r="H6" s="95" t="s">
        <v>1219</v>
      </c>
      <c r="I6" s="95" t="s">
        <v>1219</v>
      </c>
      <c r="J6" s="95" t="s">
        <v>1219</v>
      </c>
      <c r="K6" s="95" t="s">
        <v>1220</v>
      </c>
      <c r="L6" s="95" t="s">
        <v>1220</v>
      </c>
      <c r="M6" s="95" t="s">
        <v>1220</v>
      </c>
      <c r="N6" s="12" t="s">
        <v>1184</v>
      </c>
      <c r="O6" s="95" t="s">
        <v>1221</v>
      </c>
      <c r="P6" s="95" t="s">
        <v>1221</v>
      </c>
      <c r="Q6" s="95" t="s">
        <v>1222</v>
      </c>
      <c r="R6" s="95" t="s">
        <v>1222</v>
      </c>
      <c r="S6" s="95" t="s">
        <v>1222</v>
      </c>
      <c r="T6" s="95" t="s">
        <v>1222</v>
      </c>
      <c r="U6" s="95" t="s">
        <v>1222</v>
      </c>
      <c r="V6" s="95" t="s">
        <v>1222</v>
      </c>
      <c r="W6" s="12" t="s">
        <v>1184</v>
      </c>
      <c r="X6" s="95" t="s">
        <v>22</v>
      </c>
      <c r="Y6" s="11"/>
      <c r="Z6" s="11"/>
      <c r="AA6" s="11"/>
      <c r="AB6" s="95" t="s">
        <v>1222</v>
      </c>
      <c r="AC6" s="95" t="s">
        <v>1222</v>
      </c>
      <c r="AD6" s="95" t="s">
        <v>1222</v>
      </c>
      <c r="AE6" s="95" t="s">
        <v>1223</v>
      </c>
      <c r="AF6" s="95" t="s">
        <v>1223</v>
      </c>
      <c r="AG6" s="95" t="s">
        <v>1223</v>
      </c>
      <c r="AH6" s="95" t="s">
        <v>1223</v>
      </c>
      <c r="AI6" s="95" t="s">
        <v>1223</v>
      </c>
      <c r="AJ6" s="12" t="s">
        <v>1184</v>
      </c>
      <c r="AK6" s="95" t="s">
        <v>1223</v>
      </c>
      <c r="AL6" s="95" t="s">
        <v>1224</v>
      </c>
      <c r="AM6" s="95" t="s">
        <v>1224</v>
      </c>
      <c r="AN6" s="95" t="s">
        <v>1224</v>
      </c>
      <c r="AO6" s="95" t="s">
        <v>1225</v>
      </c>
      <c r="AP6" s="95" t="s">
        <v>1225</v>
      </c>
      <c r="AQ6" s="95" t="s">
        <v>113</v>
      </c>
      <c r="AR6" s="95" t="s">
        <v>113</v>
      </c>
      <c r="AS6" s="95" t="s">
        <v>113</v>
      </c>
      <c r="AT6" s="12" t="s">
        <v>1184</v>
      </c>
      <c r="AU6" s="95" t="s">
        <v>22</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23</v>
      </c>
      <c r="EC6" s="91" t="s">
        <v>23</v>
      </c>
      <c r="ED6" s="91" t="s">
        <v>23</v>
      </c>
      <c r="EE6" s="90"/>
      <c r="EF6" s="90"/>
      <c r="EG6" s="90"/>
      <c r="EH6" s="90"/>
      <c r="EI6" s="90"/>
    </row>
    <row r="7" spans="1:139" ht="28.8" x14ac:dyDescent="0.3">
      <c r="A7" s="549"/>
      <c r="B7" s="101" t="s">
        <v>33</v>
      </c>
      <c r="D7" s="88"/>
      <c r="E7" s="95" t="s">
        <v>1196</v>
      </c>
      <c r="F7" s="95" t="s">
        <v>1226</v>
      </c>
      <c r="G7" s="95" t="s">
        <v>1226</v>
      </c>
      <c r="H7" s="95" t="s">
        <v>1226</v>
      </c>
      <c r="I7" s="95" t="s">
        <v>1226</v>
      </c>
      <c r="J7" s="95" t="s">
        <v>1226</v>
      </c>
      <c r="K7" s="95" t="s">
        <v>1226</v>
      </c>
      <c r="L7" s="95" t="s">
        <v>1226</v>
      </c>
      <c r="M7" s="95" t="s">
        <v>1227</v>
      </c>
      <c r="N7" s="12" t="s">
        <v>1184</v>
      </c>
      <c r="O7" s="95" t="s">
        <v>1227</v>
      </c>
      <c r="P7" s="95" t="s">
        <v>1227</v>
      </c>
      <c r="Q7" s="95" t="s">
        <v>1227</v>
      </c>
      <c r="R7" s="95" t="s">
        <v>1227</v>
      </c>
      <c r="S7" s="95" t="s">
        <v>116</v>
      </c>
      <c r="T7" s="95" t="s">
        <v>116</v>
      </c>
      <c r="U7" s="95" t="s">
        <v>419</v>
      </c>
      <c r="V7" s="95" t="s">
        <v>1228</v>
      </c>
      <c r="W7" s="12" t="s">
        <v>1184</v>
      </c>
      <c r="X7" s="95" t="s">
        <v>22</v>
      </c>
      <c r="Y7" s="11"/>
      <c r="Z7" s="11"/>
      <c r="AA7" s="11"/>
      <c r="AB7" s="95" t="s">
        <v>424</v>
      </c>
      <c r="AC7" s="95" t="s">
        <v>424</v>
      </c>
      <c r="AD7" s="95" t="s">
        <v>425</v>
      </c>
      <c r="AE7" s="95" t="s">
        <v>425</v>
      </c>
      <c r="AF7" s="95" t="s">
        <v>425</v>
      </c>
      <c r="AG7" s="95" t="s">
        <v>426</v>
      </c>
      <c r="AH7" s="95" t="s">
        <v>426</v>
      </c>
      <c r="AI7" s="95" t="s">
        <v>427</v>
      </c>
      <c r="AJ7" s="12" t="s">
        <v>1184</v>
      </c>
      <c r="AK7" s="95" t="s">
        <v>427</v>
      </c>
      <c r="AL7" s="95" t="s">
        <v>1229</v>
      </c>
      <c r="AM7" s="95" t="s">
        <v>1229</v>
      </c>
      <c r="AN7" s="95" t="s">
        <v>1230</v>
      </c>
      <c r="AO7" s="95" t="s">
        <v>1231</v>
      </c>
      <c r="AP7" s="95" t="s">
        <v>1232</v>
      </c>
      <c r="AQ7" s="95" t="s">
        <v>1232</v>
      </c>
      <c r="AR7" s="95" t="s">
        <v>431</v>
      </c>
      <c r="AS7" s="95" t="s">
        <v>431</v>
      </c>
      <c r="AT7" s="12" t="s">
        <v>1184</v>
      </c>
      <c r="AU7" s="95" t="s">
        <v>22</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23</v>
      </c>
      <c r="EC7" s="91" t="s">
        <v>23</v>
      </c>
      <c r="ED7" s="91" t="s">
        <v>23</v>
      </c>
      <c r="EE7" s="90"/>
      <c r="EF7" s="90"/>
      <c r="EG7" s="90"/>
      <c r="EH7" s="90"/>
      <c r="EI7" s="90"/>
    </row>
    <row r="8" spans="1:139" ht="28.8" x14ac:dyDescent="0.3">
      <c r="A8" s="549"/>
      <c r="B8" s="101" t="s">
        <v>34</v>
      </c>
      <c r="D8" s="88"/>
      <c r="E8" s="95" t="s">
        <v>1196</v>
      </c>
      <c r="F8" s="95" t="s">
        <v>1233</v>
      </c>
      <c r="G8" s="95" t="s">
        <v>1233</v>
      </c>
      <c r="H8" s="95" t="s">
        <v>1233</v>
      </c>
      <c r="I8" s="95" t="s">
        <v>1233</v>
      </c>
      <c r="J8" s="95" t="s">
        <v>1233</v>
      </c>
      <c r="K8" s="95" t="s">
        <v>1233</v>
      </c>
      <c r="L8" s="95" t="s">
        <v>1233</v>
      </c>
      <c r="M8" s="95" t="s">
        <v>1233</v>
      </c>
      <c r="N8" s="12" t="s">
        <v>1184</v>
      </c>
      <c r="O8" s="95" t="s">
        <v>1234</v>
      </c>
      <c r="P8" s="95" t="s">
        <v>1234</v>
      </c>
      <c r="Q8" s="95" t="s">
        <v>1234</v>
      </c>
      <c r="R8" s="95" t="s">
        <v>1234</v>
      </c>
      <c r="S8" s="95" t="s">
        <v>1234</v>
      </c>
      <c r="T8" s="95" t="s">
        <v>1234</v>
      </c>
      <c r="U8" s="95" t="s">
        <v>1234</v>
      </c>
      <c r="V8" s="95" t="s">
        <v>1234</v>
      </c>
      <c r="W8" s="12" t="s">
        <v>1184</v>
      </c>
      <c r="X8" s="95" t="s">
        <v>22</v>
      </c>
      <c r="Y8" s="11"/>
      <c r="Z8" s="11"/>
      <c r="AA8" s="11"/>
      <c r="AB8" s="95" t="s">
        <v>1234</v>
      </c>
      <c r="AC8" s="95" t="s">
        <v>1234</v>
      </c>
      <c r="AD8" s="95" t="s">
        <v>1234</v>
      </c>
      <c r="AE8" s="95" t="s">
        <v>1234</v>
      </c>
      <c r="AF8" s="95" t="s">
        <v>1234</v>
      </c>
      <c r="AG8" s="95" t="s">
        <v>1235</v>
      </c>
      <c r="AH8" s="95" t="s">
        <v>1235</v>
      </c>
      <c r="AI8" s="95" t="s">
        <v>1235</v>
      </c>
      <c r="AJ8" s="12" t="s">
        <v>1184</v>
      </c>
      <c r="AK8" s="95" t="s">
        <v>1235</v>
      </c>
      <c r="AL8" s="95" t="s">
        <v>1235</v>
      </c>
      <c r="AM8" s="95" t="s">
        <v>446</v>
      </c>
      <c r="AN8" s="95" t="s">
        <v>446</v>
      </c>
      <c r="AO8" s="95" t="s">
        <v>446</v>
      </c>
      <c r="AP8" s="95" t="s">
        <v>446</v>
      </c>
      <c r="AQ8" s="95" t="s">
        <v>446</v>
      </c>
      <c r="AR8" s="95" t="s">
        <v>446</v>
      </c>
      <c r="AS8" s="95" t="s">
        <v>446</v>
      </c>
      <c r="AT8" s="12" t="s">
        <v>1184</v>
      </c>
      <c r="AU8" s="95" t="s">
        <v>22</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95" t="s">
        <v>446</v>
      </c>
      <c r="CT8" s="95" t="s">
        <v>446</v>
      </c>
      <c r="CU8" s="95" t="s">
        <v>1236</v>
      </c>
      <c r="CV8" s="95" t="s">
        <v>1236</v>
      </c>
      <c r="CW8" s="95" t="s">
        <v>1236</v>
      </c>
      <c r="CX8" s="95" t="s">
        <v>1236</v>
      </c>
      <c r="CY8" s="95" t="s">
        <v>1236</v>
      </c>
      <c r="CZ8" s="95" t="s">
        <v>1236</v>
      </c>
      <c r="DA8" s="12" t="s">
        <v>1184</v>
      </c>
      <c r="DB8" s="95" t="s">
        <v>1236</v>
      </c>
      <c r="DC8" s="95" t="s">
        <v>1236</v>
      </c>
      <c r="DD8" s="95" t="s">
        <v>1236</v>
      </c>
      <c r="DE8" s="95" t="s">
        <v>1236</v>
      </c>
      <c r="DF8" s="95" t="s">
        <v>1236</v>
      </c>
      <c r="DG8" s="95" t="s">
        <v>1236</v>
      </c>
      <c r="DH8" s="95" t="s">
        <v>1237</v>
      </c>
      <c r="DI8" s="95" t="s">
        <v>1237</v>
      </c>
      <c r="DJ8" s="95" t="s">
        <v>1237</v>
      </c>
      <c r="DK8" s="12" t="s">
        <v>1184</v>
      </c>
      <c r="DL8" s="95" t="s">
        <v>22</v>
      </c>
      <c r="DM8" s="11"/>
      <c r="DN8" s="11"/>
      <c r="DO8" s="11"/>
      <c r="DP8" s="90"/>
      <c r="DQ8" s="90"/>
      <c r="DR8" s="90"/>
      <c r="DS8" s="90"/>
      <c r="DT8" s="90"/>
      <c r="DU8" s="90"/>
      <c r="DV8" s="90"/>
      <c r="DW8" s="90"/>
      <c r="DX8" s="90"/>
      <c r="DY8" s="90"/>
      <c r="DZ8" s="90"/>
      <c r="EA8" s="90"/>
      <c r="EB8" s="91" t="s">
        <v>23</v>
      </c>
      <c r="EC8" s="91" t="s">
        <v>23</v>
      </c>
      <c r="ED8" s="91" t="s">
        <v>23</v>
      </c>
      <c r="EE8" s="90"/>
      <c r="EF8" s="90"/>
      <c r="EG8" s="90"/>
      <c r="EH8" s="90"/>
      <c r="EI8" s="90"/>
    </row>
    <row r="9" spans="1:139" ht="36" customHeight="1" x14ac:dyDescent="0.3">
      <c r="A9" s="92"/>
      <c r="B9" s="140" t="s">
        <v>887</v>
      </c>
      <c r="D9" s="88"/>
      <c r="E9" s="162" t="s">
        <v>1524</v>
      </c>
      <c r="F9" s="162" t="s">
        <v>1524</v>
      </c>
      <c r="G9" s="162" t="s">
        <v>1524</v>
      </c>
      <c r="H9" s="162" t="s">
        <v>1524</v>
      </c>
      <c r="I9" s="162" t="s">
        <v>1524</v>
      </c>
      <c r="J9" s="162" t="s">
        <v>1524</v>
      </c>
      <c r="K9" s="162" t="s">
        <v>1524</v>
      </c>
      <c r="L9" s="162" t="s">
        <v>1606</v>
      </c>
      <c r="M9" s="162" t="s">
        <v>1606</v>
      </c>
      <c r="N9" s="162" t="s">
        <v>1606</v>
      </c>
      <c r="O9" s="162" t="s">
        <v>1606</v>
      </c>
      <c r="P9" s="162" t="s">
        <v>1606</v>
      </c>
      <c r="Q9" s="162" t="s">
        <v>1606</v>
      </c>
      <c r="R9" s="162" t="s">
        <v>1606</v>
      </c>
      <c r="S9" s="162" t="s">
        <v>1606</v>
      </c>
      <c r="T9" s="162" t="s">
        <v>1606</v>
      </c>
      <c r="U9" s="162" t="s">
        <v>1606</v>
      </c>
      <c r="V9" s="162" t="s">
        <v>1606</v>
      </c>
      <c r="W9" s="162" t="s">
        <v>1606</v>
      </c>
      <c r="X9" s="162" t="s">
        <v>1606</v>
      </c>
      <c r="Y9" s="11"/>
      <c r="Z9" s="11"/>
      <c r="AA9" s="11"/>
      <c r="AB9" s="162" t="s">
        <v>1596</v>
      </c>
      <c r="AC9" s="162" t="s">
        <v>1596</v>
      </c>
      <c r="AD9" s="162" t="s">
        <v>1596</v>
      </c>
      <c r="AE9" s="162" t="s">
        <v>1596</v>
      </c>
      <c r="AF9" s="162" t="s">
        <v>1596</v>
      </c>
      <c r="AG9" s="162" t="s">
        <v>1596</v>
      </c>
      <c r="AH9" s="162" t="s">
        <v>1596</v>
      </c>
      <c r="AI9" s="162" t="s">
        <v>1596</v>
      </c>
      <c r="AJ9" s="162" t="s">
        <v>1596</v>
      </c>
      <c r="AK9" s="162" t="s">
        <v>1596</v>
      </c>
      <c r="AL9" s="162" t="s">
        <v>1596</v>
      </c>
      <c r="AM9" s="162" t="s">
        <v>1596</v>
      </c>
      <c r="AN9" s="162" t="s">
        <v>1596</v>
      </c>
      <c r="AO9" s="162" t="s">
        <v>1596</v>
      </c>
      <c r="AP9" s="162" t="s">
        <v>1596</v>
      </c>
      <c r="AQ9" s="162" t="s">
        <v>1596</v>
      </c>
      <c r="AR9" s="162" t="s">
        <v>1596</v>
      </c>
      <c r="AS9" s="162" t="s">
        <v>1596</v>
      </c>
      <c r="AT9" s="162" t="s">
        <v>1596</v>
      </c>
      <c r="AU9" s="162" t="s">
        <v>1596</v>
      </c>
      <c r="AV9" s="11"/>
      <c r="AW9" s="11"/>
      <c r="AX9" s="11"/>
      <c r="AY9" s="162" t="s">
        <v>1592</v>
      </c>
      <c r="AZ9" s="162" t="s">
        <v>1592</v>
      </c>
      <c r="BA9" s="162" t="s">
        <v>1592</v>
      </c>
      <c r="BB9" s="162" t="s">
        <v>1592</v>
      </c>
      <c r="BC9" s="162" t="s">
        <v>1592</v>
      </c>
      <c r="BD9" s="162" t="s">
        <v>1592</v>
      </c>
      <c r="BE9" s="162" t="s">
        <v>1592</v>
      </c>
      <c r="BF9" s="162" t="s">
        <v>1592</v>
      </c>
      <c r="BG9" s="162" t="s">
        <v>1592</v>
      </c>
      <c r="BH9" s="162" t="s">
        <v>1592</v>
      </c>
      <c r="BI9" s="162" t="s">
        <v>1592</v>
      </c>
      <c r="BJ9" s="162" t="s">
        <v>1592</v>
      </c>
      <c r="BK9" s="162" t="s">
        <v>1592</v>
      </c>
      <c r="BL9" s="162" t="s">
        <v>1592</v>
      </c>
      <c r="BM9" s="162" t="s">
        <v>1592</v>
      </c>
      <c r="BN9" s="162" t="s">
        <v>1592</v>
      </c>
      <c r="BO9" s="162" t="s">
        <v>1592</v>
      </c>
      <c r="BP9" s="162" t="s">
        <v>1592</v>
      </c>
      <c r="BQ9" s="162" t="s">
        <v>1592</v>
      </c>
      <c r="BR9" s="162" t="s">
        <v>1592</v>
      </c>
      <c r="BS9" s="11"/>
      <c r="BT9" s="11"/>
      <c r="BU9" s="11"/>
      <c r="BV9" s="162" t="s">
        <v>1593</v>
      </c>
      <c r="BW9" s="162" t="s">
        <v>1593</v>
      </c>
      <c r="BX9" s="162" t="s">
        <v>1593</v>
      </c>
      <c r="BY9" s="162" t="s">
        <v>1593</v>
      </c>
      <c r="BZ9" s="162" t="s">
        <v>1593</v>
      </c>
      <c r="CA9" s="162" t="s">
        <v>1593</v>
      </c>
      <c r="CB9" s="162" t="s">
        <v>1593</v>
      </c>
      <c r="CC9" s="162" t="s">
        <v>1593</v>
      </c>
      <c r="CD9" s="162" t="s">
        <v>1593</v>
      </c>
      <c r="CE9" s="162" t="s">
        <v>1593</v>
      </c>
      <c r="CF9" s="162" t="s">
        <v>1593</v>
      </c>
      <c r="CG9" s="162" t="s">
        <v>1593</v>
      </c>
      <c r="CH9" s="162" t="s">
        <v>1593</v>
      </c>
      <c r="CI9" s="162" t="s">
        <v>1593</v>
      </c>
      <c r="CJ9" s="162" t="s">
        <v>1593</v>
      </c>
      <c r="CK9" s="162" t="s">
        <v>1593</v>
      </c>
      <c r="CL9" s="162" t="s">
        <v>1593</v>
      </c>
      <c r="CM9" s="162" t="s">
        <v>1593</v>
      </c>
      <c r="CN9" s="162" t="s">
        <v>1593</v>
      </c>
      <c r="CO9" s="162" t="s">
        <v>1593</v>
      </c>
      <c r="CP9" s="11"/>
      <c r="CQ9" s="11"/>
      <c r="CR9" s="11"/>
      <c r="CS9" s="162" t="s">
        <v>1594</v>
      </c>
      <c r="CT9" s="162" t="s">
        <v>1594</v>
      </c>
      <c r="CU9" s="162" t="s">
        <v>1594</v>
      </c>
      <c r="CV9" s="162" t="s">
        <v>1594</v>
      </c>
      <c r="CW9" s="162" t="s">
        <v>1594</v>
      </c>
      <c r="CX9" s="162" t="s">
        <v>1594</v>
      </c>
      <c r="CY9" s="162" t="s">
        <v>1594</v>
      </c>
      <c r="CZ9" s="162" t="s">
        <v>1594</v>
      </c>
      <c r="DA9" s="162" t="s">
        <v>1594</v>
      </c>
      <c r="DB9" s="162" t="s">
        <v>1594</v>
      </c>
      <c r="DC9" s="162" t="s">
        <v>1594</v>
      </c>
      <c r="DD9" s="162" t="s">
        <v>1594</v>
      </c>
      <c r="DE9" s="162" t="s">
        <v>1594</v>
      </c>
      <c r="DF9" s="162" t="s">
        <v>1594</v>
      </c>
      <c r="DG9" s="162" t="s">
        <v>1594</v>
      </c>
      <c r="DH9" s="162" t="s">
        <v>1594</v>
      </c>
      <c r="DI9" s="162" t="s">
        <v>1594</v>
      </c>
      <c r="DJ9" s="162" t="s">
        <v>1594</v>
      </c>
      <c r="DK9" s="162" t="s">
        <v>1594</v>
      </c>
      <c r="DL9" s="162" t="s">
        <v>1594</v>
      </c>
      <c r="DM9" s="11"/>
      <c r="DN9" s="11"/>
      <c r="DO9" s="11"/>
      <c r="DP9" s="162" t="s">
        <v>1595</v>
      </c>
      <c r="DQ9" s="162" t="s">
        <v>1595</v>
      </c>
      <c r="DR9" s="162" t="s">
        <v>1595</v>
      </c>
      <c r="DS9" s="162" t="s">
        <v>1595</v>
      </c>
      <c r="DT9" s="162" t="s">
        <v>1595</v>
      </c>
      <c r="DU9" s="162" t="s">
        <v>1595</v>
      </c>
      <c r="DV9" s="162" t="s">
        <v>1595</v>
      </c>
      <c r="DW9" s="162" t="s">
        <v>1595</v>
      </c>
      <c r="DX9" s="162" t="s">
        <v>1595</v>
      </c>
      <c r="DY9" s="162" t="s">
        <v>1595</v>
      </c>
      <c r="DZ9" s="162" t="s">
        <v>1595</v>
      </c>
      <c r="EA9" s="162" t="s">
        <v>1595</v>
      </c>
      <c r="EB9" s="162" t="s">
        <v>1595</v>
      </c>
      <c r="EC9" s="162" t="s">
        <v>1595</v>
      </c>
      <c r="ED9" s="162" t="s">
        <v>1595</v>
      </c>
      <c r="EE9" s="162" t="s">
        <v>1595</v>
      </c>
      <c r="EF9" s="162" t="s">
        <v>1595</v>
      </c>
      <c r="EG9" s="162" t="s">
        <v>1595</v>
      </c>
      <c r="EH9" s="162" t="s">
        <v>1595</v>
      </c>
      <c r="EI9" s="162" t="s">
        <v>1595</v>
      </c>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50" t="s">
        <v>49</v>
      </c>
      <c r="B11" s="105" t="s">
        <v>35</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1238</v>
      </c>
      <c r="AC11" s="11" t="s">
        <v>1238</v>
      </c>
      <c r="AD11" s="11" t="s">
        <v>1239</v>
      </c>
      <c r="AE11" s="11" t="s">
        <v>274</v>
      </c>
      <c r="AF11" s="11" t="s">
        <v>274</v>
      </c>
      <c r="AG11" s="11" t="s">
        <v>274</v>
      </c>
      <c r="AH11" s="11" t="s">
        <v>1240</v>
      </c>
      <c r="AI11" s="11" t="s">
        <v>1240</v>
      </c>
      <c r="AJ11" s="12" t="s">
        <v>1184</v>
      </c>
      <c r="AK11" s="13" t="s">
        <v>1241</v>
      </c>
      <c r="AL11" s="13" t="s">
        <v>1241</v>
      </c>
      <c r="AM11" s="13" t="s">
        <v>118</v>
      </c>
      <c r="AN11" s="13" t="s">
        <v>1242</v>
      </c>
      <c r="AO11" s="13" t="s">
        <v>1242</v>
      </c>
      <c r="AP11" s="13" t="s">
        <v>1243</v>
      </c>
      <c r="AQ11" s="13" t="s">
        <v>1243</v>
      </c>
      <c r="AR11" s="13" t="s">
        <v>1243</v>
      </c>
      <c r="AS11" s="13" t="s">
        <v>806</v>
      </c>
      <c r="AT11" s="12" t="s">
        <v>1184</v>
      </c>
      <c r="AU11" s="13" t="s">
        <v>22</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806</v>
      </c>
      <c r="CT11" s="11" t="s">
        <v>1244</v>
      </c>
      <c r="CU11" s="11" t="s">
        <v>1244</v>
      </c>
      <c r="CV11" s="11" t="s">
        <v>1245</v>
      </c>
      <c r="CW11" s="11" t="s">
        <v>1245</v>
      </c>
      <c r="CX11" s="11" t="s">
        <v>1246</v>
      </c>
      <c r="CY11" s="11" t="s">
        <v>1246</v>
      </c>
      <c r="CZ11" s="11" t="s">
        <v>1247</v>
      </c>
      <c r="DA11" s="12" t="s">
        <v>1184</v>
      </c>
      <c r="DB11" s="11" t="s">
        <v>1248</v>
      </c>
      <c r="DC11" s="11" t="s">
        <v>1248</v>
      </c>
      <c r="DD11" s="11" t="s">
        <v>1248</v>
      </c>
      <c r="DE11" s="11" t="s">
        <v>1248</v>
      </c>
      <c r="DF11" s="11" t="s">
        <v>1249</v>
      </c>
      <c r="DG11" s="11" t="s">
        <v>1249</v>
      </c>
      <c r="DH11" s="11" t="s">
        <v>1250</v>
      </c>
      <c r="DI11" s="95" t="s">
        <v>1251</v>
      </c>
      <c r="DJ11" s="95" t="s">
        <v>1251</v>
      </c>
      <c r="DK11" s="12" t="s">
        <v>1184</v>
      </c>
      <c r="DL11" s="11" t="s">
        <v>22</v>
      </c>
      <c r="DM11" s="11"/>
      <c r="DN11" s="11"/>
      <c r="DO11" s="11"/>
      <c r="DP11" s="90"/>
      <c r="DQ11" s="90"/>
      <c r="DR11" s="90"/>
      <c r="DS11" s="90"/>
      <c r="DT11" s="90"/>
      <c r="DU11" s="90"/>
      <c r="DV11" s="90"/>
      <c r="DW11" s="90"/>
      <c r="DX11" s="90"/>
      <c r="DY11" s="90"/>
      <c r="DZ11" s="90"/>
      <c r="EA11" s="90"/>
      <c r="EB11" s="91" t="s">
        <v>23</v>
      </c>
      <c r="EC11" s="91" t="s">
        <v>23</v>
      </c>
      <c r="ED11" s="91" t="s">
        <v>23</v>
      </c>
      <c r="EE11" s="90"/>
      <c r="EF11" s="90"/>
      <c r="EG11" s="90"/>
      <c r="EH11" s="90"/>
      <c r="EI11" s="90"/>
    </row>
    <row r="12" spans="1:139" ht="28.8" x14ac:dyDescent="0.3">
      <c r="A12" s="550"/>
      <c r="B12" s="105" t="s">
        <v>36</v>
      </c>
      <c r="D12" s="88"/>
      <c r="E12" s="11" t="s">
        <v>1273</v>
      </c>
      <c r="F12" s="11" t="s">
        <v>1272</v>
      </c>
      <c r="G12" s="11" t="s">
        <v>1271</v>
      </c>
      <c r="H12" s="11" t="s">
        <v>1270</v>
      </c>
      <c r="I12" s="11" t="s">
        <v>421</v>
      </c>
      <c r="J12" s="11" t="s">
        <v>1252</v>
      </c>
      <c r="K12" s="11" t="s">
        <v>1252</v>
      </c>
      <c r="L12" s="11" t="s">
        <v>1253</v>
      </c>
      <c r="M12" s="11" t="s">
        <v>1254</v>
      </c>
      <c r="N12" s="12" t="s">
        <v>1184</v>
      </c>
      <c r="O12" s="11" t="s">
        <v>1269</v>
      </c>
      <c r="P12" s="11" t="s">
        <v>1255</v>
      </c>
      <c r="Q12" s="11" t="s">
        <v>1256</v>
      </c>
      <c r="R12" s="11" t="s">
        <v>1257</v>
      </c>
      <c r="S12" s="11" t="s">
        <v>1257</v>
      </c>
      <c r="T12" s="11" t="s">
        <v>1258</v>
      </c>
      <c r="U12" s="11" t="s">
        <v>565</v>
      </c>
      <c r="V12" s="11" t="s">
        <v>1259</v>
      </c>
      <c r="W12" s="12" t="s">
        <v>1184</v>
      </c>
      <c r="X12" s="11" t="s">
        <v>22</v>
      </c>
      <c r="Y12" s="11"/>
      <c r="Z12" s="11"/>
      <c r="AA12" s="11"/>
      <c r="AB12" s="11" t="s">
        <v>1260</v>
      </c>
      <c r="AC12" s="11" t="s">
        <v>1268</v>
      </c>
      <c r="AD12" s="11" t="s">
        <v>1261</v>
      </c>
      <c r="AE12" s="11" t="s">
        <v>1262</v>
      </c>
      <c r="AF12" s="11" t="s">
        <v>1262</v>
      </c>
      <c r="AG12" s="11" t="s">
        <v>1262</v>
      </c>
      <c r="AH12" s="11" t="s">
        <v>1263</v>
      </c>
      <c r="AI12" s="11" t="s">
        <v>1263</v>
      </c>
      <c r="AJ12" s="12" t="s">
        <v>1184</v>
      </c>
      <c r="AK12" s="13" t="s">
        <v>1267</v>
      </c>
      <c r="AL12" s="13" t="s">
        <v>427</v>
      </c>
      <c r="AM12" s="13" t="s">
        <v>1264</v>
      </c>
      <c r="AN12" s="13" t="s">
        <v>1232</v>
      </c>
      <c r="AO12" s="13" t="s">
        <v>430</v>
      </c>
      <c r="AP12" s="13" t="s">
        <v>1265</v>
      </c>
      <c r="AQ12" s="13" t="s">
        <v>431</v>
      </c>
      <c r="AR12" s="13" t="s">
        <v>431</v>
      </c>
      <c r="AS12" s="13" t="s">
        <v>1274</v>
      </c>
      <c r="AT12" s="12" t="s">
        <v>1184</v>
      </c>
      <c r="AU12" s="13" t="s">
        <v>22</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23</v>
      </c>
      <c r="EC12" s="91" t="s">
        <v>23</v>
      </c>
      <c r="ED12" s="91" t="s">
        <v>23</v>
      </c>
      <c r="EE12" s="90"/>
      <c r="EF12" s="90"/>
      <c r="EG12" s="90"/>
      <c r="EH12" s="90"/>
      <c r="EI12" s="90"/>
    </row>
    <row r="13" spans="1:139" ht="43.2" x14ac:dyDescent="0.3">
      <c r="A13" s="550"/>
      <c r="B13" s="105" t="s">
        <v>37</v>
      </c>
      <c r="D13" s="88"/>
      <c r="E13" s="90"/>
      <c r="F13" s="90"/>
      <c r="G13" s="90"/>
      <c r="H13" s="90"/>
      <c r="I13" s="90"/>
      <c r="J13" s="90"/>
      <c r="K13" s="90"/>
      <c r="L13" s="90"/>
      <c r="M13" s="90"/>
      <c r="N13" s="90"/>
      <c r="O13" s="90"/>
      <c r="P13" s="90"/>
      <c r="Q13" s="90"/>
      <c r="R13" s="90"/>
      <c r="S13" s="90"/>
      <c r="T13" s="90"/>
      <c r="U13" s="90"/>
      <c r="V13" s="90"/>
      <c r="W13" s="90"/>
      <c r="X13" s="90"/>
      <c r="Y13" s="11"/>
      <c r="Z13" s="11"/>
      <c r="AA13" s="11"/>
      <c r="AB13" s="11" t="s">
        <v>1277</v>
      </c>
      <c r="AC13" s="11" t="s">
        <v>1275</v>
      </c>
      <c r="AD13" s="11" t="s">
        <v>1275</v>
      </c>
      <c r="AE13" s="11" t="s">
        <v>1275</v>
      </c>
      <c r="AF13" s="11" t="s">
        <v>1278</v>
      </c>
      <c r="AG13" s="11" t="s">
        <v>1279</v>
      </c>
      <c r="AH13" s="11" t="s">
        <v>1279</v>
      </c>
      <c r="AI13" s="11" t="s">
        <v>1276</v>
      </c>
      <c r="AJ13" s="12" t="s">
        <v>1184</v>
      </c>
      <c r="AK13" s="13" t="s">
        <v>1280</v>
      </c>
      <c r="AL13" s="13" t="s">
        <v>1315</v>
      </c>
      <c r="AM13" s="13" t="s">
        <v>1281</v>
      </c>
      <c r="AN13" s="13" t="s">
        <v>1252</v>
      </c>
      <c r="AO13" s="13" t="s">
        <v>1252</v>
      </c>
      <c r="AP13" s="13" t="s">
        <v>1252</v>
      </c>
      <c r="AQ13" s="13" t="s">
        <v>1282</v>
      </c>
      <c r="AR13" s="13" t="s">
        <v>1282</v>
      </c>
      <c r="AS13" s="13" t="s">
        <v>1283</v>
      </c>
      <c r="AT13" s="12" t="s">
        <v>1184</v>
      </c>
      <c r="AU13" s="13" t="s">
        <v>22</v>
      </c>
      <c r="AV13" s="11"/>
      <c r="AW13" s="11"/>
      <c r="AX13" s="11"/>
      <c r="AY13" s="11" t="s">
        <v>1284</v>
      </c>
      <c r="AZ13" s="11" t="s">
        <v>1285</v>
      </c>
      <c r="BA13" s="11" t="s">
        <v>1286</v>
      </c>
      <c r="BB13" s="11" t="s">
        <v>1287</v>
      </c>
      <c r="BC13" s="11" t="s">
        <v>1288</v>
      </c>
      <c r="BD13" s="11" t="s">
        <v>1289</v>
      </c>
      <c r="BE13" s="11" t="s">
        <v>1290</v>
      </c>
      <c r="BF13" s="11" t="s">
        <v>1291</v>
      </c>
      <c r="BG13" s="12" t="s">
        <v>1184</v>
      </c>
      <c r="BH13" s="11" t="s">
        <v>1259</v>
      </c>
      <c r="BI13" s="11" t="s">
        <v>1292</v>
      </c>
      <c r="BJ13" s="11" t="s">
        <v>1293</v>
      </c>
      <c r="BK13" s="11" t="s">
        <v>1294</v>
      </c>
      <c r="BL13" s="11" t="s">
        <v>1295</v>
      </c>
      <c r="BM13" s="11" t="s">
        <v>1314</v>
      </c>
      <c r="BN13" s="11" t="s">
        <v>1296</v>
      </c>
      <c r="BO13" s="11" t="s">
        <v>1297</v>
      </c>
      <c r="BP13" s="11" t="s">
        <v>1298</v>
      </c>
      <c r="BQ13" s="12" t="s">
        <v>1184</v>
      </c>
      <c r="BR13" s="11" t="s">
        <v>22</v>
      </c>
      <c r="BS13" s="11"/>
      <c r="BT13" s="11"/>
      <c r="BU13" s="11"/>
      <c r="BV13" s="11" t="s">
        <v>1299</v>
      </c>
      <c r="BW13" s="11" t="s">
        <v>1300</v>
      </c>
      <c r="BX13" s="11" t="s">
        <v>1301</v>
      </c>
      <c r="BY13" s="11" t="s">
        <v>1302</v>
      </c>
      <c r="BZ13" s="11" t="s">
        <v>1303</v>
      </c>
      <c r="CA13" s="11" t="s">
        <v>1304</v>
      </c>
      <c r="CB13" s="11" t="s">
        <v>1305</v>
      </c>
      <c r="CC13" s="11" t="s">
        <v>1313</v>
      </c>
      <c r="CD13" s="11" t="s">
        <v>1306</v>
      </c>
      <c r="CE13" s="12" t="s">
        <v>1184</v>
      </c>
      <c r="CF13" s="11" t="s">
        <v>1266</v>
      </c>
      <c r="CG13" s="11" t="s">
        <v>427</v>
      </c>
      <c r="CH13" s="11" t="s">
        <v>1232</v>
      </c>
      <c r="CI13" s="11" t="s">
        <v>1232</v>
      </c>
      <c r="CJ13" s="11" t="s">
        <v>1312</v>
      </c>
      <c r="CK13" s="11" t="s">
        <v>1311</v>
      </c>
      <c r="CL13" s="11" t="s">
        <v>1310</v>
      </c>
      <c r="CM13" s="11" t="s">
        <v>1309</v>
      </c>
      <c r="CN13" s="12" t="s">
        <v>1184</v>
      </c>
      <c r="CO13" s="11" t="s">
        <v>22</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1" t="s">
        <v>1308</v>
      </c>
      <c r="DQ13" s="11" t="s">
        <v>1308</v>
      </c>
      <c r="DR13" s="11" t="s">
        <v>1308</v>
      </c>
      <c r="DS13" s="11" t="s">
        <v>1308</v>
      </c>
      <c r="DT13" s="12" t="s">
        <v>1184</v>
      </c>
      <c r="DU13" s="95" t="s">
        <v>1307</v>
      </c>
      <c r="DV13" s="95" t="s">
        <v>1307</v>
      </c>
      <c r="DW13" s="95" t="s">
        <v>1307</v>
      </c>
      <c r="DX13" s="95" t="s">
        <v>1307</v>
      </c>
      <c r="DY13" s="95" t="s">
        <v>1307</v>
      </c>
      <c r="DZ13" s="12" t="s">
        <v>1184</v>
      </c>
      <c r="EA13" s="95" t="s">
        <v>22</v>
      </c>
      <c r="EB13" s="91" t="s">
        <v>23</v>
      </c>
      <c r="EC13" s="91" t="s">
        <v>23</v>
      </c>
      <c r="ED13" s="91" t="s">
        <v>23</v>
      </c>
      <c r="EE13" s="13" t="s">
        <v>2143</v>
      </c>
      <c r="EF13" s="13" t="s">
        <v>2143</v>
      </c>
      <c r="EG13" s="13" t="s">
        <v>2143</v>
      </c>
      <c r="EH13" s="13" t="s">
        <v>2143</v>
      </c>
      <c r="EI13" s="13" t="s">
        <v>2143</v>
      </c>
    </row>
    <row r="14" spans="1:139" ht="28.8" x14ac:dyDescent="0.3">
      <c r="A14" s="550"/>
      <c r="B14" s="105" t="s">
        <v>38</v>
      </c>
      <c r="D14" s="88"/>
      <c r="E14" s="95" t="s">
        <v>1196</v>
      </c>
      <c r="F14" s="95" t="s">
        <v>1316</v>
      </c>
      <c r="G14" s="95" t="s">
        <v>1316</v>
      </c>
      <c r="H14" s="95" t="s">
        <v>1316</v>
      </c>
      <c r="I14" s="95" t="s">
        <v>1317</v>
      </c>
      <c r="J14" s="95" t="s">
        <v>1317</v>
      </c>
      <c r="K14" s="95" t="s">
        <v>1318</v>
      </c>
      <c r="L14" s="95" t="s">
        <v>1318</v>
      </c>
      <c r="M14" s="95" t="s">
        <v>1318</v>
      </c>
      <c r="N14" s="12" t="s">
        <v>1184</v>
      </c>
      <c r="O14" s="11" t="s">
        <v>218</v>
      </c>
      <c r="P14" s="11" t="s">
        <v>218</v>
      </c>
      <c r="Q14" s="11" t="s">
        <v>218</v>
      </c>
      <c r="R14" s="11" t="s">
        <v>218</v>
      </c>
      <c r="S14" s="11" t="s">
        <v>218</v>
      </c>
      <c r="T14" s="11" t="s">
        <v>218</v>
      </c>
      <c r="U14" s="11" t="s">
        <v>219</v>
      </c>
      <c r="V14" s="11" t="s">
        <v>219</v>
      </c>
      <c r="W14" s="12" t="s">
        <v>1184</v>
      </c>
      <c r="X14" s="11" t="s">
        <v>22</v>
      </c>
      <c r="Y14" s="11"/>
      <c r="Z14" s="11"/>
      <c r="AA14" s="11"/>
      <c r="AB14" s="11" t="s">
        <v>219</v>
      </c>
      <c r="AC14" s="11" t="s">
        <v>219</v>
      </c>
      <c r="AD14" s="11" t="s">
        <v>219</v>
      </c>
      <c r="AE14" s="11" t="s">
        <v>219</v>
      </c>
      <c r="AF14" s="95" t="s">
        <v>1319</v>
      </c>
      <c r="AG14" s="95" t="s">
        <v>1319</v>
      </c>
      <c r="AH14" s="95" t="s">
        <v>1319</v>
      </c>
      <c r="AI14" s="95" t="s">
        <v>1319</v>
      </c>
      <c r="AJ14" s="12" t="s">
        <v>1184</v>
      </c>
      <c r="AK14" s="95" t="s">
        <v>1319</v>
      </c>
      <c r="AL14" s="95" t="s">
        <v>1319</v>
      </c>
      <c r="AM14" s="95" t="s">
        <v>1320</v>
      </c>
      <c r="AN14" s="95" t="s">
        <v>1320</v>
      </c>
      <c r="AO14" s="95" t="s">
        <v>1320</v>
      </c>
      <c r="AP14" s="95" t="s">
        <v>1320</v>
      </c>
      <c r="AQ14" s="95" t="s">
        <v>1320</v>
      </c>
      <c r="AR14" s="95" t="s">
        <v>1320</v>
      </c>
      <c r="AS14" s="95" t="s">
        <v>1320</v>
      </c>
      <c r="AT14" s="12" t="s">
        <v>1184</v>
      </c>
      <c r="AU14" s="95" t="s">
        <v>22</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23</v>
      </c>
      <c r="EC14" s="91" t="s">
        <v>23</v>
      </c>
      <c r="ED14" s="91" t="s">
        <v>23</v>
      </c>
      <c r="EE14" s="90"/>
      <c r="EF14" s="90"/>
      <c r="EG14" s="90"/>
      <c r="EH14" s="90"/>
      <c r="EI14" s="90"/>
    </row>
    <row r="15" spans="1:139" ht="36" customHeight="1" x14ac:dyDescent="0.3">
      <c r="A15" s="84"/>
      <c r="B15" s="102" t="s">
        <v>0</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23</v>
      </c>
      <c r="EC15" s="91" t="s">
        <v>23</v>
      </c>
      <c r="ED15" s="91" t="s">
        <v>23</v>
      </c>
      <c r="EE15" s="90"/>
      <c r="EF15" s="90"/>
      <c r="EG15" s="90"/>
      <c r="EH15" s="90"/>
      <c r="EI15" s="90"/>
    </row>
    <row r="16" spans="1:139" ht="36" customHeight="1" x14ac:dyDescent="0.3">
      <c r="A16" s="84"/>
      <c r="B16" s="141" t="s">
        <v>887</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23</v>
      </c>
      <c r="EC16" s="91" t="s">
        <v>23</v>
      </c>
      <c r="ED16" s="91" t="s">
        <v>23</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28.8" x14ac:dyDescent="0.3">
      <c r="A18" s="551" t="s">
        <v>50</v>
      </c>
      <c r="B18" s="104" t="s">
        <v>39</v>
      </c>
      <c r="D18" s="88"/>
      <c r="E18" s="11" t="s">
        <v>1196</v>
      </c>
      <c r="F18" s="11" t="s">
        <v>1321</v>
      </c>
      <c r="G18" s="11" t="s">
        <v>1322</v>
      </c>
      <c r="H18" s="11" t="s">
        <v>1323</v>
      </c>
      <c r="I18" s="11" t="s">
        <v>1324</v>
      </c>
      <c r="J18" s="11" t="s">
        <v>1325</v>
      </c>
      <c r="K18" s="11" t="s">
        <v>1326</v>
      </c>
      <c r="L18" s="11" t="s">
        <v>1327</v>
      </c>
      <c r="M18" s="11" t="s">
        <v>1328</v>
      </c>
      <c r="N18" s="12" t="s">
        <v>1184</v>
      </c>
      <c r="O18" s="11" t="s">
        <v>1329</v>
      </c>
      <c r="P18" s="11" t="s">
        <v>1333</v>
      </c>
      <c r="Q18" s="11" t="s">
        <v>1330</v>
      </c>
      <c r="R18" s="11" t="s">
        <v>1331</v>
      </c>
      <c r="S18" s="11" t="s">
        <v>1332</v>
      </c>
      <c r="T18" s="11" t="s">
        <v>1334</v>
      </c>
      <c r="U18" s="11" t="s">
        <v>1335</v>
      </c>
      <c r="V18" s="11" t="s">
        <v>1336</v>
      </c>
      <c r="W18" s="12" t="s">
        <v>1184</v>
      </c>
      <c r="X18" s="11" t="s">
        <v>22</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23</v>
      </c>
      <c r="EC18" s="91" t="s">
        <v>23</v>
      </c>
      <c r="ED18" s="91" t="s">
        <v>23</v>
      </c>
      <c r="EE18" s="90"/>
      <c r="EF18" s="90"/>
      <c r="EG18" s="90"/>
      <c r="EH18" s="90"/>
      <c r="EI18" s="90"/>
    </row>
    <row r="19" spans="1:139" ht="43.2" x14ac:dyDescent="0.3">
      <c r="A19" s="551"/>
      <c r="B19" s="104" t="s">
        <v>40</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1337</v>
      </c>
      <c r="AC19" s="11" t="s">
        <v>1337</v>
      </c>
      <c r="AD19" s="11" t="s">
        <v>1337</v>
      </c>
      <c r="AE19" s="11" t="s">
        <v>1337</v>
      </c>
      <c r="AF19" s="11" t="s">
        <v>1338</v>
      </c>
      <c r="AG19" s="11" t="s">
        <v>1338</v>
      </c>
      <c r="AH19" s="11" t="s">
        <v>1339</v>
      </c>
      <c r="AI19" s="11" t="s">
        <v>1339</v>
      </c>
      <c r="AJ19" s="12" t="s">
        <v>1184</v>
      </c>
      <c r="AK19" s="11" t="s">
        <v>1339</v>
      </c>
      <c r="AL19" s="11" t="s">
        <v>1340</v>
      </c>
      <c r="AM19" s="11" t="s">
        <v>1341</v>
      </c>
      <c r="AN19" s="11" t="s">
        <v>1342</v>
      </c>
      <c r="AO19" s="11" t="s">
        <v>1343</v>
      </c>
      <c r="AP19" s="11" t="s">
        <v>1344</v>
      </c>
      <c r="AQ19" s="11" t="s">
        <v>1344</v>
      </c>
      <c r="AR19" s="11" t="s">
        <v>1345</v>
      </c>
      <c r="AS19" s="11" t="s">
        <v>1345</v>
      </c>
      <c r="AT19" s="12" t="s">
        <v>1184</v>
      </c>
      <c r="AU19" s="11" t="s">
        <v>22</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23</v>
      </c>
      <c r="EC19" s="91" t="s">
        <v>23</v>
      </c>
      <c r="ED19" s="91" t="s">
        <v>23</v>
      </c>
      <c r="EE19" s="90"/>
      <c r="EF19" s="90"/>
      <c r="EG19" s="90"/>
      <c r="EH19" s="90"/>
      <c r="EI19" s="90"/>
    </row>
    <row r="20" spans="1:139" ht="28.8" x14ac:dyDescent="0.3">
      <c r="A20" s="551"/>
      <c r="B20" s="104" t="s">
        <v>41</v>
      </c>
      <c r="D20" s="88"/>
      <c r="E20" s="11" t="s">
        <v>1196</v>
      </c>
      <c r="F20" s="11" t="s">
        <v>1346</v>
      </c>
      <c r="G20" s="11" t="s">
        <v>1347</v>
      </c>
      <c r="H20" s="11" t="s">
        <v>1348</v>
      </c>
      <c r="I20" s="11" t="s">
        <v>1349</v>
      </c>
      <c r="J20" s="11" t="s">
        <v>1350</v>
      </c>
      <c r="K20" s="11" t="s">
        <v>1351</v>
      </c>
      <c r="L20" s="11" t="s">
        <v>1351</v>
      </c>
      <c r="M20" s="11" t="s">
        <v>1351</v>
      </c>
      <c r="N20" s="12" t="s">
        <v>1184</v>
      </c>
      <c r="O20" s="11" t="s">
        <v>1351</v>
      </c>
      <c r="P20" s="11" t="s">
        <v>1351</v>
      </c>
      <c r="Q20" s="11" t="s">
        <v>1352</v>
      </c>
      <c r="R20" s="11" t="s">
        <v>1353</v>
      </c>
      <c r="S20" s="11" t="s">
        <v>1354</v>
      </c>
      <c r="T20" s="11" t="s">
        <v>1354</v>
      </c>
      <c r="U20" s="11" t="s">
        <v>1355</v>
      </c>
      <c r="V20" s="11" t="s">
        <v>1355</v>
      </c>
      <c r="W20" s="12" t="s">
        <v>1184</v>
      </c>
      <c r="X20" s="11" t="s">
        <v>22</v>
      </c>
      <c r="Y20" s="11"/>
      <c r="Z20" s="11"/>
      <c r="AA20" s="11"/>
      <c r="AB20" s="11" t="s">
        <v>1355</v>
      </c>
      <c r="AC20" s="11" t="s">
        <v>1355</v>
      </c>
      <c r="AD20" s="95" t="s">
        <v>1356</v>
      </c>
      <c r="AE20" s="95" t="s">
        <v>1357</v>
      </c>
      <c r="AF20" s="95" t="s">
        <v>1357</v>
      </c>
      <c r="AG20" s="95" t="s">
        <v>1359</v>
      </c>
      <c r="AH20" s="95" t="s">
        <v>1359</v>
      </c>
      <c r="AI20" s="95" t="s">
        <v>1359</v>
      </c>
      <c r="AJ20" s="12" t="s">
        <v>1184</v>
      </c>
      <c r="AK20" s="95" t="s">
        <v>1358</v>
      </c>
      <c r="AL20" s="95" t="s">
        <v>1358</v>
      </c>
      <c r="AM20" s="95" t="s">
        <v>1358</v>
      </c>
      <c r="AN20" s="95" t="s">
        <v>1358</v>
      </c>
      <c r="AO20" s="95" t="s">
        <v>1358</v>
      </c>
      <c r="AP20" s="95" t="s">
        <v>1358</v>
      </c>
      <c r="AQ20" s="95" t="s">
        <v>1358</v>
      </c>
      <c r="AR20" s="11" t="s">
        <v>1360</v>
      </c>
      <c r="AS20" s="11" t="s">
        <v>1361</v>
      </c>
      <c r="AT20" s="12" t="s">
        <v>1184</v>
      </c>
      <c r="AU20" s="11" t="s">
        <v>22</v>
      </c>
      <c r="AV20" s="11"/>
      <c r="AW20" s="11"/>
      <c r="AX20" s="11"/>
      <c r="AY20" s="11" t="s">
        <v>1361</v>
      </c>
      <c r="AZ20" s="11" t="s">
        <v>1362</v>
      </c>
      <c r="BA20" s="11" t="s">
        <v>1363</v>
      </c>
      <c r="BB20" s="11" t="s">
        <v>1364</v>
      </c>
      <c r="BC20" s="11" t="s">
        <v>1364</v>
      </c>
      <c r="BD20" s="11" t="s">
        <v>1365</v>
      </c>
      <c r="BE20" s="11" t="s">
        <v>1365</v>
      </c>
      <c r="BF20" s="11" t="s">
        <v>1366</v>
      </c>
      <c r="BG20" s="12" t="s">
        <v>1184</v>
      </c>
      <c r="BH20" s="11" t="s">
        <v>1366</v>
      </c>
      <c r="BI20" s="11" t="s">
        <v>1366</v>
      </c>
      <c r="BJ20" s="11" t="s">
        <v>1367</v>
      </c>
      <c r="BK20" s="11" t="s">
        <v>1367</v>
      </c>
      <c r="BL20" s="11" t="s">
        <v>1367</v>
      </c>
      <c r="BM20" s="11" t="s">
        <v>1368</v>
      </c>
      <c r="BN20" s="11" t="s">
        <v>1368</v>
      </c>
      <c r="BO20" s="11" t="s">
        <v>1368</v>
      </c>
      <c r="BP20" s="11" t="s">
        <v>1368</v>
      </c>
      <c r="BQ20" s="12" t="s">
        <v>1184</v>
      </c>
      <c r="BR20" s="11" t="s">
        <v>22</v>
      </c>
      <c r="BS20" s="11"/>
      <c r="BT20" s="11"/>
      <c r="BU20" s="11"/>
      <c r="BV20" s="11" t="s">
        <v>1369</v>
      </c>
      <c r="BW20" s="11" t="s">
        <v>1369</v>
      </c>
      <c r="BX20" s="11" t="s">
        <v>1280</v>
      </c>
      <c r="BY20" s="11" t="s">
        <v>1370</v>
      </c>
      <c r="BZ20" s="11" t="s">
        <v>1371</v>
      </c>
      <c r="CA20" s="11" t="s">
        <v>1372</v>
      </c>
      <c r="CB20" s="11" t="s">
        <v>1373</v>
      </c>
      <c r="CC20" s="11" t="s">
        <v>1374</v>
      </c>
      <c r="CD20" s="11" t="s">
        <v>1375</v>
      </c>
      <c r="CE20" s="12" t="s">
        <v>1184</v>
      </c>
      <c r="CF20" s="11" t="s">
        <v>1376</v>
      </c>
      <c r="CG20" s="11" t="s">
        <v>1377</v>
      </c>
      <c r="CH20" s="11" t="s">
        <v>1378</v>
      </c>
      <c r="CI20" s="11" t="s">
        <v>1378</v>
      </c>
      <c r="CJ20" s="11" t="s">
        <v>1378</v>
      </c>
      <c r="CK20" s="11" t="s">
        <v>1379</v>
      </c>
      <c r="CL20" s="11" t="s">
        <v>1380</v>
      </c>
      <c r="CM20" s="11" t="s">
        <v>1381</v>
      </c>
      <c r="CN20" s="12" t="s">
        <v>1184</v>
      </c>
      <c r="CO20" s="11" t="s">
        <v>22</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1381</v>
      </c>
      <c r="DQ20" s="11" t="s">
        <v>1381</v>
      </c>
      <c r="DR20" s="11" t="s">
        <v>1382</v>
      </c>
      <c r="DS20" s="11" t="s">
        <v>1382</v>
      </c>
      <c r="DT20" s="12" t="s">
        <v>1184</v>
      </c>
      <c r="DU20" s="11" t="s">
        <v>1382</v>
      </c>
      <c r="DV20" s="11" t="s">
        <v>1382</v>
      </c>
      <c r="DW20" s="11" t="s">
        <v>1383</v>
      </c>
      <c r="DX20" s="11" t="s">
        <v>1383</v>
      </c>
      <c r="DY20" s="11" t="s">
        <v>1384</v>
      </c>
      <c r="DZ20" s="12" t="s">
        <v>1184</v>
      </c>
      <c r="EA20" s="11" t="s">
        <v>22</v>
      </c>
      <c r="EB20" s="91" t="s">
        <v>23</v>
      </c>
      <c r="EC20" s="91" t="s">
        <v>23</v>
      </c>
      <c r="ED20" s="91" t="s">
        <v>23</v>
      </c>
      <c r="EE20" s="13" t="s">
        <v>2143</v>
      </c>
      <c r="EF20" s="13" t="s">
        <v>2143</v>
      </c>
      <c r="EG20" s="13" t="s">
        <v>2143</v>
      </c>
      <c r="EH20" s="13" t="s">
        <v>2143</v>
      </c>
      <c r="EI20" s="13" t="s">
        <v>2143</v>
      </c>
    </row>
    <row r="21" spans="1:139" ht="36" customHeight="1" x14ac:dyDescent="0.3">
      <c r="A21" s="85"/>
      <c r="B21" s="103" t="s">
        <v>0</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23</v>
      </c>
      <c r="EC21" s="91" t="s">
        <v>23</v>
      </c>
      <c r="ED21" s="91" t="s">
        <v>23</v>
      </c>
      <c r="EE21" s="90"/>
      <c r="EF21" s="90"/>
      <c r="EG21" s="90"/>
      <c r="EH21" s="90"/>
      <c r="EI21" s="90"/>
    </row>
    <row r="22" spans="1:139" ht="36" customHeight="1" x14ac:dyDescent="0.3">
      <c r="A22" s="85"/>
      <c r="B22" s="142" t="s">
        <v>887</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23</v>
      </c>
      <c r="EC22" s="91" t="s">
        <v>23</v>
      </c>
      <c r="ED22" s="91" t="s">
        <v>23</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43.2" x14ac:dyDescent="0.3">
      <c r="A24" s="552" t="s">
        <v>51</v>
      </c>
      <c r="B24" s="107" t="s">
        <v>42</v>
      </c>
      <c r="D24" s="88"/>
      <c r="E24" s="90"/>
      <c r="F24" s="90"/>
      <c r="G24" s="90"/>
      <c r="H24" s="90"/>
      <c r="I24" s="90"/>
      <c r="J24" s="90"/>
      <c r="K24" s="90"/>
      <c r="L24" s="90"/>
      <c r="M24" s="90"/>
      <c r="N24" s="90"/>
      <c r="O24" s="90"/>
      <c r="P24" s="90"/>
      <c r="Q24" s="90"/>
      <c r="R24" s="90"/>
      <c r="S24" s="90"/>
      <c r="T24" s="90"/>
      <c r="U24" s="90"/>
      <c r="V24" s="90"/>
      <c r="W24" s="90"/>
      <c r="X24" s="90"/>
      <c r="Y24" s="11"/>
      <c r="Z24" s="11"/>
      <c r="AA24" s="11"/>
      <c r="AB24" s="11" t="s">
        <v>406</v>
      </c>
      <c r="AC24" s="11" t="s">
        <v>1385</v>
      </c>
      <c r="AD24" s="11" t="s">
        <v>1386</v>
      </c>
      <c r="AE24" s="11" t="s">
        <v>1387</v>
      </c>
      <c r="AF24" s="11" t="s">
        <v>1388</v>
      </c>
      <c r="AG24" s="95" t="s">
        <v>1389</v>
      </c>
      <c r="AH24" s="95" t="s">
        <v>1390</v>
      </c>
      <c r="AI24" s="95" t="s">
        <v>1391</v>
      </c>
      <c r="AJ24" s="12" t="s">
        <v>1184</v>
      </c>
      <c r="AK24" s="11" t="s">
        <v>1392</v>
      </c>
      <c r="AL24" s="11" t="s">
        <v>1393</v>
      </c>
      <c r="AM24" s="11" t="s">
        <v>1394</v>
      </c>
      <c r="AN24" s="11" t="s">
        <v>1395</v>
      </c>
      <c r="AO24" s="11" t="s">
        <v>1396</v>
      </c>
      <c r="AP24" s="11" t="s">
        <v>1397</v>
      </c>
      <c r="AQ24" s="11" t="s">
        <v>1398</v>
      </c>
      <c r="AR24" s="11" t="s">
        <v>1399</v>
      </c>
      <c r="AS24" s="11" t="s">
        <v>1400</v>
      </c>
      <c r="AT24" s="12" t="s">
        <v>1184</v>
      </c>
      <c r="AU24" s="11" t="s">
        <v>22</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23</v>
      </c>
      <c r="EC24" s="91" t="s">
        <v>23</v>
      </c>
      <c r="ED24" s="91" t="s">
        <v>23</v>
      </c>
      <c r="EE24" s="90"/>
      <c r="EF24" s="90"/>
      <c r="EG24" s="90"/>
      <c r="EH24" s="90"/>
      <c r="EI24" s="90"/>
    </row>
    <row r="25" spans="1:139" ht="43.2" x14ac:dyDescent="0.3">
      <c r="A25" s="552"/>
      <c r="B25" s="107" t="s">
        <v>43</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1401</v>
      </c>
      <c r="AC25" s="11" t="s">
        <v>1402</v>
      </c>
      <c r="AD25" s="11" t="s">
        <v>1403</v>
      </c>
      <c r="AE25" s="11" t="s">
        <v>1404</v>
      </c>
      <c r="AF25" s="11" t="s">
        <v>1405</v>
      </c>
      <c r="AG25" s="11" t="s">
        <v>1405</v>
      </c>
      <c r="AH25" s="11" t="s">
        <v>1406</v>
      </c>
      <c r="AI25" s="11" t="s">
        <v>1406</v>
      </c>
      <c r="AJ25" s="12" t="s">
        <v>1184</v>
      </c>
      <c r="AK25" s="11" t="s">
        <v>1407</v>
      </c>
      <c r="AL25" s="11" t="s">
        <v>1407</v>
      </c>
      <c r="AM25" s="11" t="s">
        <v>1408</v>
      </c>
      <c r="AN25" s="11" t="s">
        <v>1408</v>
      </c>
      <c r="AO25" s="11" t="s">
        <v>1409</v>
      </c>
      <c r="AP25" s="11" t="s">
        <v>1410</v>
      </c>
      <c r="AQ25" s="11" t="s">
        <v>1411</v>
      </c>
      <c r="AR25" s="11" t="s">
        <v>1411</v>
      </c>
      <c r="AS25" s="11" t="s">
        <v>1412</v>
      </c>
      <c r="AT25" s="12" t="s">
        <v>1184</v>
      </c>
      <c r="AU25" s="11" t="s">
        <v>22</v>
      </c>
      <c r="AV25" s="11"/>
      <c r="AW25" s="11"/>
      <c r="AX25" s="11"/>
      <c r="AY25" s="11" t="s">
        <v>1413</v>
      </c>
      <c r="AZ25" s="11" t="s">
        <v>1413</v>
      </c>
      <c r="BA25" s="11" t="s">
        <v>1414</v>
      </c>
      <c r="BB25" s="11" t="s">
        <v>1415</v>
      </c>
      <c r="BC25" s="11" t="s">
        <v>1416</v>
      </c>
      <c r="BD25" s="11" t="s">
        <v>1417</v>
      </c>
      <c r="BE25" s="11" t="s">
        <v>1418</v>
      </c>
      <c r="BF25" s="11" t="s">
        <v>1419</v>
      </c>
      <c r="BG25" s="12" t="s">
        <v>1184</v>
      </c>
      <c r="BH25" s="11" t="s">
        <v>1419</v>
      </c>
      <c r="BI25" s="11" t="s">
        <v>1420</v>
      </c>
      <c r="BJ25" s="11" t="s">
        <v>1421</v>
      </c>
      <c r="BK25" s="11" t="s">
        <v>1422</v>
      </c>
      <c r="BL25" s="11" t="s">
        <v>1422</v>
      </c>
      <c r="BM25" s="11" t="s">
        <v>1422</v>
      </c>
      <c r="BN25" s="11" t="s">
        <v>1422</v>
      </c>
      <c r="BO25" s="11" t="s">
        <v>1422</v>
      </c>
      <c r="BP25" s="11" t="s">
        <v>1422</v>
      </c>
      <c r="BQ25" s="12" t="s">
        <v>1184</v>
      </c>
      <c r="BR25" s="11" t="s">
        <v>22</v>
      </c>
      <c r="BS25" s="11"/>
      <c r="BT25" s="11"/>
      <c r="BU25" s="11"/>
      <c r="BV25" s="95" t="s">
        <v>1423</v>
      </c>
      <c r="BW25" s="95" t="s">
        <v>1423</v>
      </c>
      <c r="BX25" s="95" t="s">
        <v>1423</v>
      </c>
      <c r="BY25" s="95" t="s">
        <v>1423</v>
      </c>
      <c r="BZ25" s="95" t="s">
        <v>1423</v>
      </c>
      <c r="CA25" s="95" t="s">
        <v>1423</v>
      </c>
      <c r="CB25" s="95" t="s">
        <v>1423</v>
      </c>
      <c r="CC25" s="95" t="s">
        <v>1423</v>
      </c>
      <c r="CD25" s="95" t="s">
        <v>1423</v>
      </c>
      <c r="CE25" s="12" t="s">
        <v>1184</v>
      </c>
      <c r="CF25" s="11" t="s">
        <v>1424</v>
      </c>
      <c r="CG25" s="11" t="s">
        <v>1424</v>
      </c>
      <c r="CH25" s="11" t="s">
        <v>1425</v>
      </c>
      <c r="CI25" s="11" t="s">
        <v>1426</v>
      </c>
      <c r="CJ25" s="11" t="s">
        <v>1427</v>
      </c>
      <c r="CK25" s="11" t="s">
        <v>1428</v>
      </c>
      <c r="CL25" s="11" t="s">
        <v>1428</v>
      </c>
      <c r="CM25" s="11" t="s">
        <v>1429</v>
      </c>
      <c r="CN25" s="12" t="s">
        <v>1184</v>
      </c>
      <c r="CO25" s="11" t="s">
        <v>22</v>
      </c>
      <c r="CP25" s="11"/>
      <c r="CQ25" s="11"/>
      <c r="CR25" s="11"/>
      <c r="CS25" s="11" t="s">
        <v>1430</v>
      </c>
      <c r="CT25" s="11" t="s">
        <v>1430</v>
      </c>
      <c r="CU25" s="11" t="s">
        <v>1431</v>
      </c>
      <c r="CV25" s="11" t="s">
        <v>1433</v>
      </c>
      <c r="CW25" s="11" t="s">
        <v>1432</v>
      </c>
      <c r="CX25" s="95" t="s">
        <v>1444</v>
      </c>
      <c r="CY25" s="95" t="s">
        <v>1444</v>
      </c>
      <c r="CZ25" s="95" t="s">
        <v>1434</v>
      </c>
      <c r="DA25" s="12" t="s">
        <v>1184</v>
      </c>
      <c r="DB25" s="95" t="s">
        <v>1435</v>
      </c>
      <c r="DC25" s="95" t="s">
        <v>1436</v>
      </c>
      <c r="DD25" s="95" t="s">
        <v>1437</v>
      </c>
      <c r="DE25" s="11" t="s">
        <v>1438</v>
      </c>
      <c r="DF25" s="95" t="s">
        <v>1439</v>
      </c>
      <c r="DG25" s="95" t="s">
        <v>1443</v>
      </c>
      <c r="DH25" s="95" t="s">
        <v>1442</v>
      </c>
      <c r="DI25" s="95" t="s">
        <v>1441</v>
      </c>
      <c r="DJ25" s="95" t="s">
        <v>1440</v>
      </c>
      <c r="DK25" s="12" t="s">
        <v>1184</v>
      </c>
      <c r="DL25" s="11" t="s">
        <v>22</v>
      </c>
      <c r="DM25" s="11"/>
      <c r="DN25" s="11"/>
      <c r="DO25" s="11"/>
      <c r="DP25" s="90"/>
      <c r="DQ25" s="90"/>
      <c r="DR25" s="90"/>
      <c r="DS25" s="90"/>
      <c r="DT25" s="90"/>
      <c r="DU25" s="90"/>
      <c r="DV25" s="90"/>
      <c r="DW25" s="90"/>
      <c r="DX25" s="90"/>
      <c r="DY25" s="90"/>
      <c r="DZ25" s="90"/>
      <c r="EA25" s="90"/>
      <c r="EB25" s="91" t="s">
        <v>23</v>
      </c>
      <c r="EC25" s="91" t="s">
        <v>23</v>
      </c>
      <c r="ED25" s="91" t="s">
        <v>23</v>
      </c>
      <c r="EE25" s="90"/>
      <c r="EF25" s="90"/>
      <c r="EG25" s="90"/>
      <c r="EH25" s="90"/>
      <c r="EI25" s="90"/>
    </row>
    <row r="26" spans="1:139" ht="36" customHeight="1" x14ac:dyDescent="0.3">
      <c r="A26" s="86"/>
      <c r="B26" s="106" t="s">
        <v>0</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23</v>
      </c>
      <c r="EC26" s="91" t="s">
        <v>23</v>
      </c>
      <c r="ED26" s="91" t="s">
        <v>23</v>
      </c>
      <c r="EE26" s="90"/>
      <c r="EF26" s="90"/>
      <c r="EG26" s="90"/>
      <c r="EH26" s="90"/>
      <c r="EI26" s="90"/>
    </row>
    <row r="27" spans="1:139" ht="36" customHeight="1" x14ac:dyDescent="0.3">
      <c r="A27" s="86"/>
      <c r="B27" s="143" t="s">
        <v>887</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23</v>
      </c>
      <c r="EC27" s="91" t="s">
        <v>23</v>
      </c>
      <c r="ED27" s="91" t="s">
        <v>23</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53" t="s">
        <v>52</v>
      </c>
      <c r="B29" s="109" t="s">
        <v>44</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240</v>
      </c>
      <c r="BW29" s="11" t="s">
        <v>240</v>
      </c>
      <c r="BX29" s="11" t="s">
        <v>240</v>
      </c>
      <c r="BY29" s="11" t="s">
        <v>240</v>
      </c>
      <c r="BZ29" s="11" t="s">
        <v>240</v>
      </c>
      <c r="CA29" s="11" t="s">
        <v>1445</v>
      </c>
      <c r="CB29" s="11" t="s">
        <v>1445</v>
      </c>
      <c r="CC29" s="11" t="s">
        <v>1445</v>
      </c>
      <c r="CD29" s="11" t="s">
        <v>1447</v>
      </c>
      <c r="CE29" s="12" t="s">
        <v>1184</v>
      </c>
      <c r="CF29" s="11" t="s">
        <v>1447</v>
      </c>
      <c r="CG29" s="11" t="s">
        <v>1447</v>
      </c>
      <c r="CH29" s="11" t="s">
        <v>1447</v>
      </c>
      <c r="CI29" s="11" t="s">
        <v>1447</v>
      </c>
      <c r="CJ29" s="11" t="s">
        <v>238</v>
      </c>
      <c r="CK29" s="11" t="s">
        <v>238</v>
      </c>
      <c r="CL29" s="11" t="s">
        <v>238</v>
      </c>
      <c r="CM29" s="11" t="s">
        <v>279</v>
      </c>
      <c r="CN29" s="12" t="s">
        <v>1184</v>
      </c>
      <c r="CO29" s="11" t="s">
        <v>22</v>
      </c>
      <c r="CP29" s="11"/>
      <c r="CQ29" s="11"/>
      <c r="CR29" s="11"/>
      <c r="CS29" s="95" t="s">
        <v>242</v>
      </c>
      <c r="CT29" s="95" t="s">
        <v>242</v>
      </c>
      <c r="CU29" s="95" t="s">
        <v>242</v>
      </c>
      <c r="CV29" s="95" t="s">
        <v>242</v>
      </c>
      <c r="CW29" s="11" t="s">
        <v>1446</v>
      </c>
      <c r="CX29" s="11" t="s">
        <v>1446</v>
      </c>
      <c r="CY29" s="11" t="s">
        <v>1446</v>
      </c>
      <c r="CZ29" s="11" t="s">
        <v>1446</v>
      </c>
      <c r="DA29" s="12" t="s">
        <v>1184</v>
      </c>
      <c r="DB29" s="11" t="s">
        <v>239</v>
      </c>
      <c r="DC29" s="11" t="s">
        <v>239</v>
      </c>
      <c r="DD29" s="11" t="s">
        <v>239</v>
      </c>
      <c r="DE29" s="95" t="s">
        <v>241</v>
      </c>
      <c r="DF29" s="95" t="s">
        <v>241</v>
      </c>
      <c r="DG29" s="95" t="s">
        <v>241</v>
      </c>
      <c r="DH29" s="95" t="s">
        <v>241</v>
      </c>
      <c r="DI29" s="95" t="s">
        <v>1449</v>
      </c>
      <c r="DJ29" s="95" t="s">
        <v>1449</v>
      </c>
      <c r="DK29" s="12" t="s">
        <v>1184</v>
      </c>
      <c r="DL29" s="11" t="s">
        <v>22</v>
      </c>
      <c r="DM29" s="11"/>
      <c r="DN29" s="11"/>
      <c r="DO29" s="11"/>
      <c r="DP29" s="100" t="s">
        <v>1450</v>
      </c>
      <c r="DQ29" s="100" t="s">
        <v>1450</v>
      </c>
      <c r="DR29" s="100" t="s">
        <v>1450</v>
      </c>
      <c r="DS29" s="100" t="s">
        <v>1450</v>
      </c>
      <c r="DT29" s="12" t="s">
        <v>1184</v>
      </c>
      <c r="DU29" s="95" t="s">
        <v>1451</v>
      </c>
      <c r="DV29" s="95" t="s">
        <v>1451</v>
      </c>
      <c r="DW29" s="95" t="s">
        <v>1451</v>
      </c>
      <c r="DX29" s="95" t="s">
        <v>1451</v>
      </c>
      <c r="DY29" s="95" t="s">
        <v>1452</v>
      </c>
      <c r="DZ29" s="12" t="s">
        <v>1184</v>
      </c>
      <c r="EA29" s="95" t="s">
        <v>22</v>
      </c>
      <c r="EB29" s="91" t="s">
        <v>23</v>
      </c>
      <c r="EC29" s="91" t="s">
        <v>23</v>
      </c>
      <c r="ED29" s="91" t="s">
        <v>23</v>
      </c>
      <c r="EE29" s="13" t="s">
        <v>2143</v>
      </c>
      <c r="EF29" s="13" t="s">
        <v>2143</v>
      </c>
      <c r="EG29" s="13" t="s">
        <v>2143</v>
      </c>
      <c r="EH29" s="13" t="s">
        <v>2143</v>
      </c>
      <c r="EI29" s="13" t="s">
        <v>2143</v>
      </c>
    </row>
    <row r="30" spans="1:139" ht="43.2" x14ac:dyDescent="0.3">
      <c r="A30" s="553"/>
      <c r="B30" s="109" t="s">
        <v>45</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95" t="s">
        <v>1453</v>
      </c>
      <c r="AZ30" s="95" t="s">
        <v>1453</v>
      </c>
      <c r="BA30" s="95" t="s">
        <v>1453</v>
      </c>
      <c r="BB30" s="95" t="s">
        <v>1454</v>
      </c>
      <c r="BC30" s="95" t="s">
        <v>1454</v>
      </c>
      <c r="BD30" s="95" t="s">
        <v>1454</v>
      </c>
      <c r="BE30" s="95" t="s">
        <v>386</v>
      </c>
      <c r="BF30" s="95" t="s">
        <v>386</v>
      </c>
      <c r="BG30" s="12" t="s">
        <v>1184</v>
      </c>
      <c r="BH30" s="95" t="s">
        <v>386</v>
      </c>
      <c r="BI30" s="95" t="s">
        <v>386</v>
      </c>
      <c r="BJ30" s="95" t="s">
        <v>387</v>
      </c>
      <c r="BK30" s="95" t="s">
        <v>387</v>
      </c>
      <c r="BL30" s="95" t="s">
        <v>387</v>
      </c>
      <c r="BM30" s="95" t="s">
        <v>388</v>
      </c>
      <c r="BN30" s="95" t="s">
        <v>388</v>
      </c>
      <c r="BO30" s="95" t="s">
        <v>388</v>
      </c>
      <c r="BP30" s="95" t="s">
        <v>388</v>
      </c>
      <c r="BQ30" s="12" t="s">
        <v>1184</v>
      </c>
      <c r="BR30" s="95" t="s">
        <v>22</v>
      </c>
      <c r="BS30" s="11"/>
      <c r="BT30" s="11"/>
      <c r="BU30" s="11"/>
      <c r="BV30" s="95" t="s">
        <v>1455</v>
      </c>
      <c r="BW30" s="95" t="s">
        <v>1455</v>
      </c>
      <c r="BX30" s="95" t="s">
        <v>1455</v>
      </c>
      <c r="BY30" s="95" t="s">
        <v>1455</v>
      </c>
      <c r="BZ30" s="95" t="s">
        <v>1455</v>
      </c>
      <c r="CA30" s="95" t="s">
        <v>1456</v>
      </c>
      <c r="CB30" s="95" t="s">
        <v>1456</v>
      </c>
      <c r="CC30" s="95" t="s">
        <v>1456</v>
      </c>
      <c r="CD30" s="95" t="s">
        <v>1457</v>
      </c>
      <c r="CE30" s="12" t="s">
        <v>1184</v>
      </c>
      <c r="CF30" s="95" t="s">
        <v>1457</v>
      </c>
      <c r="CG30" s="95" t="s">
        <v>1457</v>
      </c>
      <c r="CH30" s="95" t="s">
        <v>1458</v>
      </c>
      <c r="CI30" s="95" t="s">
        <v>1458</v>
      </c>
      <c r="CJ30" s="95" t="s">
        <v>1458</v>
      </c>
      <c r="CK30" s="95" t="s">
        <v>1458</v>
      </c>
      <c r="CL30" s="95" t="s">
        <v>577</v>
      </c>
      <c r="CM30" s="95" t="s">
        <v>577</v>
      </c>
      <c r="CN30" s="12" t="s">
        <v>1184</v>
      </c>
      <c r="CO30" s="95" t="s">
        <v>22</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95" t="s">
        <v>1459</v>
      </c>
      <c r="DQ30" s="95" t="s">
        <v>1459</v>
      </c>
      <c r="DR30" s="95" t="s">
        <v>1459</v>
      </c>
      <c r="DS30" s="95" t="s">
        <v>1460</v>
      </c>
      <c r="DT30" s="12" t="s">
        <v>1184</v>
      </c>
      <c r="DU30" s="95" t="s">
        <v>394</v>
      </c>
      <c r="DV30" s="95" t="s">
        <v>394</v>
      </c>
      <c r="DW30" s="95" t="s">
        <v>244</v>
      </c>
      <c r="DX30" s="95" t="s">
        <v>244</v>
      </c>
      <c r="DY30" s="95" t="s">
        <v>395</v>
      </c>
      <c r="DZ30" s="12" t="s">
        <v>1184</v>
      </c>
      <c r="EA30" s="95" t="s">
        <v>22</v>
      </c>
      <c r="EB30" s="91" t="s">
        <v>23</v>
      </c>
      <c r="EC30" s="91" t="s">
        <v>23</v>
      </c>
      <c r="ED30" s="91" t="s">
        <v>23</v>
      </c>
      <c r="EE30" s="13" t="s">
        <v>2143</v>
      </c>
      <c r="EF30" s="13" t="s">
        <v>2143</v>
      </c>
      <c r="EG30" s="13" t="s">
        <v>2143</v>
      </c>
      <c r="EH30" s="13" t="s">
        <v>2143</v>
      </c>
      <c r="EI30" s="13" t="s">
        <v>2143</v>
      </c>
    </row>
    <row r="31" spans="1:139" ht="43.2" x14ac:dyDescent="0.3">
      <c r="A31" s="553"/>
      <c r="B31" s="109" t="s">
        <v>46</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95" t="s">
        <v>1461</v>
      </c>
      <c r="AZ31" s="95" t="s">
        <v>1462</v>
      </c>
      <c r="BA31" s="95" t="s">
        <v>1463</v>
      </c>
      <c r="BB31" s="95" t="s">
        <v>1464</v>
      </c>
      <c r="BC31" s="95" t="s">
        <v>1465</v>
      </c>
      <c r="BD31" s="95" t="s">
        <v>263</v>
      </c>
      <c r="BE31" s="95" t="s">
        <v>1466</v>
      </c>
      <c r="BF31" s="95" t="s">
        <v>1466</v>
      </c>
      <c r="BG31" s="12" t="s">
        <v>1184</v>
      </c>
      <c r="BH31" s="95" t="s">
        <v>262</v>
      </c>
      <c r="BI31" s="95" t="s">
        <v>262</v>
      </c>
      <c r="BJ31" s="95" t="s">
        <v>1467</v>
      </c>
      <c r="BK31" s="95" t="s">
        <v>261</v>
      </c>
      <c r="BL31" s="95" t="s">
        <v>261</v>
      </c>
      <c r="BM31" s="95" t="s">
        <v>1468</v>
      </c>
      <c r="BN31" s="95" t="s">
        <v>248</v>
      </c>
      <c r="BO31" s="95" t="s">
        <v>1469</v>
      </c>
      <c r="BP31" s="95" t="s">
        <v>1469</v>
      </c>
      <c r="BQ31" s="12" t="s">
        <v>1184</v>
      </c>
      <c r="BR31" s="95" t="s">
        <v>22</v>
      </c>
      <c r="BS31" s="11"/>
      <c r="BT31" s="11"/>
      <c r="BU31" s="11"/>
      <c r="BV31" s="95" t="s">
        <v>1470</v>
      </c>
      <c r="BW31" s="95" t="s">
        <v>1470</v>
      </c>
      <c r="BX31" s="95" t="s">
        <v>1471</v>
      </c>
      <c r="BY31" s="95" t="s">
        <v>1472</v>
      </c>
      <c r="BZ31" s="95" t="s">
        <v>1472</v>
      </c>
      <c r="CA31" s="95" t="s">
        <v>1473</v>
      </c>
      <c r="CB31" s="95" t="s">
        <v>1473</v>
      </c>
      <c r="CC31" s="95" t="s">
        <v>1479</v>
      </c>
      <c r="CD31" s="95" t="s">
        <v>1480</v>
      </c>
      <c r="CE31" s="12" t="s">
        <v>1184</v>
      </c>
      <c r="CF31" s="95" t="s">
        <v>1480</v>
      </c>
      <c r="CG31" s="95" t="s">
        <v>1478</v>
      </c>
      <c r="CH31" s="95" t="s">
        <v>1477</v>
      </c>
      <c r="CI31" s="95" t="s">
        <v>1477</v>
      </c>
      <c r="CJ31" s="95" t="s">
        <v>1477</v>
      </c>
      <c r="CK31" s="95" t="s">
        <v>1475</v>
      </c>
      <c r="CL31" s="95" t="s">
        <v>1475</v>
      </c>
      <c r="CM31" s="95" t="s">
        <v>1474</v>
      </c>
      <c r="CN31" s="12" t="s">
        <v>1184</v>
      </c>
      <c r="CO31" s="95" t="s">
        <v>22</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23</v>
      </c>
      <c r="EC31" s="91" t="s">
        <v>23</v>
      </c>
      <c r="ED31" s="91" t="s">
        <v>23</v>
      </c>
      <c r="EE31" s="90"/>
      <c r="EF31" s="90"/>
      <c r="EG31" s="90"/>
      <c r="EH31" s="90"/>
      <c r="EI31" s="90"/>
    </row>
    <row r="32" spans="1:139" ht="36" customHeight="1" x14ac:dyDescent="0.3">
      <c r="A32" s="87"/>
      <c r="B32" s="108" t="s">
        <v>0</v>
      </c>
      <c r="D32" s="88"/>
      <c r="E32" s="90"/>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23</v>
      </c>
      <c r="EC32" s="91" t="s">
        <v>23</v>
      </c>
      <c r="ED32" s="91" t="s">
        <v>23</v>
      </c>
      <c r="EE32" s="90"/>
      <c r="EF32" s="90"/>
      <c r="EG32" s="90"/>
      <c r="EH32" s="90"/>
      <c r="EI32" s="90"/>
    </row>
    <row r="33" spans="1:139" ht="36" customHeight="1" x14ac:dyDescent="0.3">
      <c r="A33" s="87"/>
      <c r="B33" s="144" t="s">
        <v>887</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23</v>
      </c>
      <c r="EC33" s="91" t="s">
        <v>23</v>
      </c>
      <c r="ED33" s="91" t="s">
        <v>23</v>
      </c>
      <c r="EE33" s="13"/>
      <c r="EF33" s="13"/>
      <c r="EG33" s="13"/>
      <c r="EH33" s="13"/>
      <c r="EI33" s="1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customSheetViews>
    <customSheetView guid="{5885B6A6-F699-475F-8BF6-D9B6FBA542EF}" scale="48">
      <pane xSplit="2" ySplit="2" topLeftCell="BD3" activePane="bottomRight" state="frozen"/>
      <selection pane="bottomRight" sqref="A1:B1"/>
      <pageMargins left="0.7" right="0.7" top="0.78740157499999996" bottom="0.78740157499999996" header="0.3" footer="0.3"/>
      <pageSetup paperSize="9" orientation="portrait" verticalDpi="0" r:id="rId1"/>
    </customSheetView>
    <customSheetView guid="{FD3D14DB-0CC9-494B-8AFF-245608A26230}" scale="40">
      <pane xSplit="2" ySplit="2" topLeftCell="DI3" activePane="bottomRight" state="frozen"/>
      <selection pane="bottomRight" sqref="A1:B1"/>
      <pageMargins left="0.7" right="0.7" top="0.78740157499999996" bottom="0.78740157499999996" header="0.3" footer="0.3"/>
      <pageSetup paperSize="9" orientation="portrait" verticalDpi="0" r:id="rId2"/>
    </customSheetView>
  </customSheetViews>
  <mergeCells count="6">
    <mergeCell ref="A29:A31"/>
    <mergeCell ref="A1:B1"/>
    <mergeCell ref="A3:A8"/>
    <mergeCell ref="A11:A14"/>
    <mergeCell ref="A18:A20"/>
    <mergeCell ref="A24:A25"/>
  </mergeCells>
  <pageMargins left="0.7" right="0.7" top="0.78740157499999996" bottom="0.78740157499999996" header="0.3" footer="0.3"/>
  <pageSetup paperSize="9" orientation="portrait" verticalDpi="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I50"/>
  <sheetViews>
    <sheetView zoomScale="40" zoomScaleNormal="40" workbookViewId="0">
      <pane xSplit="2" ySplit="2" topLeftCell="C3" activePane="bottomRight" state="frozen"/>
      <selection pane="topRight" activeCell="C1" sqref="C1"/>
      <selection pane="bottomLeft" activeCell="A3" sqref="A3"/>
      <selection pane="bottomRight" sqref="A1:B1"/>
    </sheetView>
  </sheetViews>
  <sheetFormatPr baseColWidth="10" defaultRowHeight="14.4" x14ac:dyDescent="0.3"/>
  <cols>
    <col min="1" max="1" width="55" customWidth="1"/>
    <col min="2" max="2" width="46.109375" customWidth="1"/>
    <col min="3" max="3" width="2.33203125" customWidth="1"/>
    <col min="4" max="4" width="15.88671875" customWidth="1"/>
    <col min="5" max="24" width="20.33203125" customWidth="1"/>
    <col min="25" max="26" width="2.5546875" customWidth="1"/>
    <col min="27" max="27" width="16.5546875" customWidth="1"/>
    <col min="28" max="47" width="20.33203125" customWidth="1"/>
    <col min="48" max="49" width="2.33203125" customWidth="1"/>
    <col min="50" max="50" width="16.5546875" customWidth="1"/>
    <col min="51" max="70" width="20.33203125" customWidth="1"/>
    <col min="71" max="72" width="2.33203125" customWidth="1"/>
    <col min="73" max="73" width="17.33203125" customWidth="1"/>
    <col min="74" max="93" width="20.33203125" customWidth="1"/>
    <col min="94" max="95" width="2.33203125" customWidth="1"/>
    <col min="96" max="96" width="17.5546875" customWidth="1"/>
    <col min="97" max="116" width="20.33203125" customWidth="1"/>
    <col min="117" max="118" width="1.88671875" customWidth="1"/>
    <col min="119" max="119" width="17.33203125" customWidth="1"/>
    <col min="120" max="139" width="20.33203125" customWidth="1"/>
  </cols>
  <sheetData>
    <row r="1" spans="1:139" ht="83.25" customHeight="1" x14ac:dyDescent="0.3">
      <c r="A1" s="555" t="s">
        <v>1502</v>
      </c>
      <c r="B1" s="555"/>
    </row>
    <row r="2" spans="1:139" ht="29.25" customHeight="1" x14ac:dyDescent="0.3">
      <c r="D2" s="1" t="s">
        <v>21</v>
      </c>
      <c r="E2" t="s">
        <v>1</v>
      </c>
      <c r="F2" t="s">
        <v>2</v>
      </c>
      <c r="G2" t="s">
        <v>3</v>
      </c>
      <c r="H2" t="s">
        <v>4</v>
      </c>
      <c r="I2" t="s">
        <v>5</v>
      </c>
      <c r="J2" t="s">
        <v>6</v>
      </c>
      <c r="K2" t="s">
        <v>7</v>
      </c>
      <c r="L2" t="s">
        <v>8</v>
      </c>
      <c r="M2" t="s">
        <v>9</v>
      </c>
      <c r="N2" t="s">
        <v>10</v>
      </c>
      <c r="O2" t="s">
        <v>11</v>
      </c>
      <c r="P2" t="s">
        <v>12</v>
      </c>
      <c r="Q2" t="s">
        <v>13</v>
      </c>
      <c r="R2" t="s">
        <v>14</v>
      </c>
      <c r="S2" t="s">
        <v>15</v>
      </c>
      <c r="T2" t="s">
        <v>16</v>
      </c>
      <c r="U2" t="s">
        <v>17</v>
      </c>
      <c r="V2" t="s">
        <v>18</v>
      </c>
      <c r="W2" t="s">
        <v>19</v>
      </c>
      <c r="X2" t="s">
        <v>20</v>
      </c>
      <c r="AA2" s="1" t="s">
        <v>24</v>
      </c>
      <c r="AB2" t="s">
        <v>1</v>
      </c>
      <c r="AC2" t="s">
        <v>2</v>
      </c>
      <c r="AD2" t="s">
        <v>3</v>
      </c>
      <c r="AE2" t="s">
        <v>4</v>
      </c>
      <c r="AF2" t="s">
        <v>5</v>
      </c>
      <c r="AG2" t="s">
        <v>6</v>
      </c>
      <c r="AH2" t="s">
        <v>7</v>
      </c>
      <c r="AI2" t="s">
        <v>8</v>
      </c>
      <c r="AJ2" t="s">
        <v>9</v>
      </c>
      <c r="AK2" t="s">
        <v>10</v>
      </c>
      <c r="AL2" t="s">
        <v>11</v>
      </c>
      <c r="AM2" t="s">
        <v>12</v>
      </c>
      <c r="AN2" t="s">
        <v>13</v>
      </c>
      <c r="AO2" t="s">
        <v>14</v>
      </c>
      <c r="AP2" t="s">
        <v>15</v>
      </c>
      <c r="AQ2" t="s">
        <v>16</v>
      </c>
      <c r="AR2" t="s">
        <v>17</v>
      </c>
      <c r="AS2" t="s">
        <v>18</v>
      </c>
      <c r="AT2" t="s">
        <v>19</v>
      </c>
      <c r="AU2" t="s">
        <v>20</v>
      </c>
      <c r="AX2" s="1" t="s">
        <v>25</v>
      </c>
      <c r="AY2" t="s">
        <v>1</v>
      </c>
      <c r="AZ2" t="s">
        <v>2</v>
      </c>
      <c r="BA2" t="s">
        <v>3</v>
      </c>
      <c r="BB2" t="s">
        <v>4</v>
      </c>
      <c r="BC2" t="s">
        <v>5</v>
      </c>
      <c r="BD2" t="s">
        <v>6</v>
      </c>
      <c r="BE2" t="s">
        <v>7</v>
      </c>
      <c r="BF2" t="s">
        <v>8</v>
      </c>
      <c r="BG2" t="s">
        <v>9</v>
      </c>
      <c r="BH2" t="s">
        <v>10</v>
      </c>
      <c r="BI2" t="s">
        <v>11</v>
      </c>
      <c r="BJ2" t="s">
        <v>12</v>
      </c>
      <c r="BK2" t="s">
        <v>13</v>
      </c>
      <c r="BL2" t="s">
        <v>14</v>
      </c>
      <c r="BM2" t="s">
        <v>15</v>
      </c>
      <c r="BN2" t="s">
        <v>16</v>
      </c>
      <c r="BO2" t="s">
        <v>17</v>
      </c>
      <c r="BP2" t="s">
        <v>18</v>
      </c>
      <c r="BQ2" t="s">
        <v>19</v>
      </c>
      <c r="BR2" t="s">
        <v>20</v>
      </c>
      <c r="BU2" s="1" t="s">
        <v>26</v>
      </c>
      <c r="BV2" t="s">
        <v>1</v>
      </c>
      <c r="BW2" t="s">
        <v>2</v>
      </c>
      <c r="BX2" t="s">
        <v>3</v>
      </c>
      <c r="BY2" t="s">
        <v>4</v>
      </c>
      <c r="BZ2" t="s">
        <v>5</v>
      </c>
      <c r="CA2" t="s">
        <v>6</v>
      </c>
      <c r="CB2" t="s">
        <v>7</v>
      </c>
      <c r="CC2" t="s">
        <v>8</v>
      </c>
      <c r="CD2" t="s">
        <v>9</v>
      </c>
      <c r="CE2" t="s">
        <v>10</v>
      </c>
      <c r="CF2" t="s">
        <v>11</v>
      </c>
      <c r="CG2" t="s">
        <v>12</v>
      </c>
      <c r="CH2" t="s">
        <v>13</v>
      </c>
      <c r="CI2" t="s">
        <v>14</v>
      </c>
      <c r="CJ2" t="s">
        <v>15</v>
      </c>
      <c r="CK2" t="s">
        <v>16</v>
      </c>
      <c r="CL2" t="s">
        <v>17</v>
      </c>
      <c r="CM2" t="s">
        <v>18</v>
      </c>
      <c r="CN2" t="s">
        <v>19</v>
      </c>
      <c r="CO2" t="s">
        <v>20</v>
      </c>
      <c r="CR2" s="1" t="s">
        <v>27</v>
      </c>
      <c r="CS2" t="s">
        <v>1</v>
      </c>
      <c r="CT2" t="s">
        <v>2</v>
      </c>
      <c r="CU2" t="s">
        <v>3</v>
      </c>
      <c r="CV2" t="s">
        <v>4</v>
      </c>
      <c r="CW2" t="s">
        <v>5</v>
      </c>
      <c r="CX2" t="s">
        <v>6</v>
      </c>
      <c r="CY2" t="s">
        <v>7</v>
      </c>
      <c r="CZ2" t="s">
        <v>8</v>
      </c>
      <c r="DA2" t="s">
        <v>9</v>
      </c>
      <c r="DB2" t="s">
        <v>10</v>
      </c>
      <c r="DC2" t="s">
        <v>11</v>
      </c>
      <c r="DD2" t="s">
        <v>12</v>
      </c>
      <c r="DE2" t="s">
        <v>13</v>
      </c>
      <c r="DF2" t="s">
        <v>14</v>
      </c>
      <c r="DG2" t="s">
        <v>15</v>
      </c>
      <c r="DH2" t="s">
        <v>16</v>
      </c>
      <c r="DI2" t="s">
        <v>17</v>
      </c>
      <c r="DJ2" t="s">
        <v>18</v>
      </c>
      <c r="DK2" t="s">
        <v>19</v>
      </c>
      <c r="DL2" t="s">
        <v>20</v>
      </c>
      <c r="DO2" s="1" t="s">
        <v>28</v>
      </c>
      <c r="DP2" t="s">
        <v>1</v>
      </c>
      <c r="DQ2" t="s">
        <v>2</v>
      </c>
      <c r="DR2" t="s">
        <v>3</v>
      </c>
      <c r="DS2" t="s">
        <v>4</v>
      </c>
      <c r="DT2" t="s">
        <v>5</v>
      </c>
      <c r="DU2" t="s">
        <v>6</v>
      </c>
      <c r="DV2" t="s">
        <v>7</v>
      </c>
      <c r="DW2" t="s">
        <v>8</v>
      </c>
      <c r="DX2" t="s">
        <v>9</v>
      </c>
      <c r="DY2" t="s">
        <v>10</v>
      </c>
      <c r="DZ2" t="s">
        <v>11</v>
      </c>
      <c r="EA2" t="s">
        <v>12</v>
      </c>
      <c r="EB2" t="s">
        <v>13</v>
      </c>
      <c r="EC2" t="s">
        <v>14</v>
      </c>
      <c r="ED2" t="s">
        <v>15</v>
      </c>
      <c r="EE2" t="s">
        <v>16</v>
      </c>
      <c r="EF2" t="s">
        <v>17</v>
      </c>
      <c r="EG2" t="s">
        <v>18</v>
      </c>
      <c r="EH2" t="s">
        <v>19</v>
      </c>
      <c r="EI2" t="s">
        <v>20</v>
      </c>
    </row>
    <row r="3" spans="1:139" ht="42.75" customHeight="1" x14ac:dyDescent="0.3">
      <c r="A3" s="549" t="s">
        <v>48</v>
      </c>
      <c r="B3" s="101" t="s">
        <v>29</v>
      </c>
      <c r="D3" s="88"/>
      <c r="E3" s="13" t="s">
        <v>1196</v>
      </c>
      <c r="F3" s="13" t="s">
        <v>1180</v>
      </c>
      <c r="G3" s="13" t="s">
        <v>1180</v>
      </c>
      <c r="H3" s="13" t="s">
        <v>1180</v>
      </c>
      <c r="I3" s="13" t="s">
        <v>1181</v>
      </c>
      <c r="J3" s="13" t="s">
        <v>1182</v>
      </c>
      <c r="K3" s="13" t="s">
        <v>1182</v>
      </c>
      <c r="L3" s="13" t="s">
        <v>1182</v>
      </c>
      <c r="M3" s="13" t="s">
        <v>1182</v>
      </c>
      <c r="N3" s="12" t="s">
        <v>1184</v>
      </c>
      <c r="O3" s="13" t="s">
        <v>1183</v>
      </c>
      <c r="P3" s="13" t="s">
        <v>1183</v>
      </c>
      <c r="Q3" s="13" t="s">
        <v>1183</v>
      </c>
      <c r="R3" s="13" t="s">
        <v>1183</v>
      </c>
      <c r="S3" s="13" t="s">
        <v>1185</v>
      </c>
      <c r="T3" s="13" t="s">
        <v>1185</v>
      </c>
      <c r="U3" s="13" t="s">
        <v>81</v>
      </c>
      <c r="V3" s="13" t="s">
        <v>81</v>
      </c>
      <c r="W3" s="12" t="s">
        <v>1184</v>
      </c>
      <c r="X3" s="13" t="s">
        <v>22</v>
      </c>
      <c r="Y3" s="11"/>
      <c r="Z3" s="11"/>
      <c r="AA3" s="11"/>
      <c r="AB3" s="13" t="s">
        <v>1186</v>
      </c>
      <c r="AC3" s="13" t="s">
        <v>1186</v>
      </c>
      <c r="AD3" s="13" t="s">
        <v>1186</v>
      </c>
      <c r="AE3" s="13" t="s">
        <v>1186</v>
      </c>
      <c r="AF3" s="13" t="s">
        <v>437</v>
      </c>
      <c r="AG3" s="13" t="s">
        <v>437</v>
      </c>
      <c r="AH3" s="13" t="s">
        <v>438</v>
      </c>
      <c r="AI3" s="13" t="s">
        <v>1187</v>
      </c>
      <c r="AJ3" s="12" t="s">
        <v>1184</v>
      </c>
      <c r="AK3" s="13" t="s">
        <v>1188</v>
      </c>
      <c r="AL3" s="13" t="s">
        <v>1188</v>
      </c>
      <c r="AM3" s="13" t="s">
        <v>439</v>
      </c>
      <c r="AN3" s="13" t="s">
        <v>440</v>
      </c>
      <c r="AO3" s="13" t="s">
        <v>441</v>
      </c>
      <c r="AP3" s="13" t="s">
        <v>1189</v>
      </c>
      <c r="AQ3" s="13" t="s">
        <v>1190</v>
      </c>
      <c r="AR3" s="13" t="s">
        <v>1190</v>
      </c>
      <c r="AS3" s="13" t="s">
        <v>1190</v>
      </c>
      <c r="AT3" s="12" t="s">
        <v>1184</v>
      </c>
      <c r="AU3" s="13" t="s">
        <v>22</v>
      </c>
      <c r="AV3" s="11"/>
      <c r="AW3" s="11"/>
      <c r="AX3" s="11"/>
      <c r="AY3" s="13" t="s">
        <v>80</v>
      </c>
      <c r="AZ3" s="13" t="s">
        <v>1191</v>
      </c>
      <c r="BA3" s="13" t="s">
        <v>448</v>
      </c>
      <c r="BB3" s="13" t="s">
        <v>449</v>
      </c>
      <c r="BC3" s="13" t="s">
        <v>1192</v>
      </c>
      <c r="BD3" s="13" t="s">
        <v>1193</v>
      </c>
      <c r="BE3" s="13" t="s">
        <v>1193</v>
      </c>
      <c r="BF3" s="13" t="s">
        <v>1193</v>
      </c>
      <c r="BG3" s="12" t="s">
        <v>1184</v>
      </c>
      <c r="BH3" s="13" t="s">
        <v>1194</v>
      </c>
      <c r="BI3" s="13" t="s">
        <v>1194</v>
      </c>
      <c r="BJ3" s="13" t="s">
        <v>1195</v>
      </c>
      <c r="BK3" s="13" t="s">
        <v>1195</v>
      </c>
      <c r="BL3" s="13" t="s">
        <v>82</v>
      </c>
      <c r="BM3" s="13" t="s">
        <v>82</v>
      </c>
      <c r="BN3" s="13" t="s">
        <v>82</v>
      </c>
      <c r="BO3" s="13" t="s">
        <v>442</v>
      </c>
      <c r="BP3" s="13" t="s">
        <v>771</v>
      </c>
      <c r="BQ3" s="12" t="s">
        <v>1184</v>
      </c>
      <c r="BR3" s="13" t="s">
        <v>22</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23</v>
      </c>
      <c r="EC3" s="91" t="s">
        <v>23</v>
      </c>
      <c r="ED3" s="91" t="s">
        <v>23</v>
      </c>
      <c r="EE3" s="90"/>
      <c r="EF3" s="90"/>
      <c r="EG3" s="90"/>
      <c r="EH3" s="90"/>
      <c r="EI3" s="90"/>
    </row>
    <row r="4" spans="1:139" ht="28.8" x14ac:dyDescent="0.3">
      <c r="A4" s="549"/>
      <c r="B4" s="101" t="s">
        <v>30</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13" t="s">
        <v>1197</v>
      </c>
      <c r="AZ4" s="13" t="s">
        <v>1197</v>
      </c>
      <c r="BA4" s="13" t="s">
        <v>1198</v>
      </c>
      <c r="BB4" s="13" t="s">
        <v>1198</v>
      </c>
      <c r="BC4" s="13" t="s">
        <v>1199</v>
      </c>
      <c r="BD4" s="13" t="s">
        <v>1199</v>
      </c>
      <c r="BE4" s="13" t="s">
        <v>1199</v>
      </c>
      <c r="BF4" s="13" t="s">
        <v>1199</v>
      </c>
      <c r="BG4" s="12" t="s">
        <v>1184</v>
      </c>
      <c r="BH4" s="13" t="s">
        <v>1200</v>
      </c>
      <c r="BI4" s="13" t="s">
        <v>1200</v>
      </c>
      <c r="BJ4" s="13" t="s">
        <v>1200</v>
      </c>
      <c r="BK4" s="13" t="s">
        <v>1201</v>
      </c>
      <c r="BL4" s="13" t="s">
        <v>1202</v>
      </c>
      <c r="BM4" s="13" t="s">
        <v>1203</v>
      </c>
      <c r="BN4" s="13" t="s">
        <v>1203</v>
      </c>
      <c r="BO4" s="13" t="s">
        <v>1203</v>
      </c>
      <c r="BP4" s="13" t="s">
        <v>1203</v>
      </c>
      <c r="BQ4" s="12" t="s">
        <v>1184</v>
      </c>
      <c r="BR4" s="13" t="s">
        <v>22</v>
      </c>
      <c r="BS4" s="11"/>
      <c r="BT4" s="11"/>
      <c r="BU4" s="11"/>
      <c r="BV4" s="13" t="s">
        <v>1204</v>
      </c>
      <c r="BW4" s="13" t="s">
        <v>1204</v>
      </c>
      <c r="BX4" s="13" t="s">
        <v>1204</v>
      </c>
      <c r="BY4" s="13" t="s">
        <v>1204</v>
      </c>
      <c r="BZ4" s="13" t="s">
        <v>1204</v>
      </c>
      <c r="CA4" s="13" t="s">
        <v>1204</v>
      </c>
      <c r="CB4" s="13" t="s">
        <v>1205</v>
      </c>
      <c r="CC4" s="13" t="s">
        <v>1205</v>
      </c>
      <c r="CD4" s="13" t="s">
        <v>1205</v>
      </c>
      <c r="CE4" s="12" t="s">
        <v>1184</v>
      </c>
      <c r="CF4" s="13" t="s">
        <v>1206</v>
      </c>
      <c r="CG4" s="13" t="s">
        <v>1206</v>
      </c>
      <c r="CH4" s="13" t="s">
        <v>1206</v>
      </c>
      <c r="CI4" s="13" t="s">
        <v>1206</v>
      </c>
      <c r="CJ4" s="13" t="s">
        <v>1206</v>
      </c>
      <c r="CK4" s="13" t="s">
        <v>1207</v>
      </c>
      <c r="CL4" s="13" t="s">
        <v>1207</v>
      </c>
      <c r="CM4" s="13" t="s">
        <v>1207</v>
      </c>
      <c r="CN4" s="12" t="s">
        <v>1184</v>
      </c>
      <c r="CO4" s="13" t="s">
        <v>22</v>
      </c>
      <c r="CP4" s="11"/>
      <c r="CQ4" s="11"/>
      <c r="CR4" s="11"/>
      <c r="CS4" s="13" t="s">
        <v>1207</v>
      </c>
      <c r="CT4" s="13" t="s">
        <v>1208</v>
      </c>
      <c r="CU4" s="13" t="s">
        <v>1208</v>
      </c>
      <c r="CV4" s="13" t="s">
        <v>1208</v>
      </c>
      <c r="CW4" s="13" t="s">
        <v>1208</v>
      </c>
      <c r="CX4" s="13" t="s">
        <v>1208</v>
      </c>
      <c r="CY4" s="13" t="s">
        <v>1209</v>
      </c>
      <c r="CZ4" s="13" t="s">
        <v>1209</v>
      </c>
      <c r="DA4" s="12" t="s">
        <v>1184</v>
      </c>
      <c r="DB4" s="13" t="s">
        <v>1210</v>
      </c>
      <c r="DC4" s="13" t="s">
        <v>1210</v>
      </c>
      <c r="DD4" s="13" t="s">
        <v>1210</v>
      </c>
      <c r="DE4" s="13" t="s">
        <v>1211</v>
      </c>
      <c r="DF4" s="13" t="s">
        <v>1211</v>
      </c>
      <c r="DG4" s="13" t="s">
        <v>1211</v>
      </c>
      <c r="DH4" s="13" t="s">
        <v>1211</v>
      </c>
      <c r="DI4" s="13" t="s">
        <v>1211</v>
      </c>
      <c r="DJ4" s="13" t="s">
        <v>1211</v>
      </c>
      <c r="DK4" s="12" t="s">
        <v>1184</v>
      </c>
      <c r="DL4" s="13" t="s">
        <v>22</v>
      </c>
      <c r="DM4" s="11"/>
      <c r="DN4" s="11"/>
      <c r="DO4" s="11"/>
      <c r="DP4" s="90"/>
      <c r="DQ4" s="90"/>
      <c r="DR4" s="90"/>
      <c r="DS4" s="90"/>
      <c r="DT4" s="90"/>
      <c r="DU4" s="90"/>
      <c r="DV4" s="90"/>
      <c r="DW4" s="90"/>
      <c r="DX4" s="90"/>
      <c r="DY4" s="90"/>
      <c r="DZ4" s="90"/>
      <c r="EA4" s="90"/>
      <c r="EB4" s="91" t="s">
        <v>23</v>
      </c>
      <c r="EC4" s="91" t="s">
        <v>23</v>
      </c>
      <c r="ED4" s="91" t="s">
        <v>23</v>
      </c>
      <c r="EE4" s="90"/>
      <c r="EF4" s="90"/>
      <c r="EG4" s="90"/>
      <c r="EH4" s="90"/>
      <c r="EI4" s="90"/>
    </row>
    <row r="5" spans="1:139" ht="28.8" x14ac:dyDescent="0.3">
      <c r="A5" s="549"/>
      <c r="B5" s="101" t="s">
        <v>31</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13" t="s">
        <v>1212</v>
      </c>
      <c r="AZ5" s="13" t="s">
        <v>1212</v>
      </c>
      <c r="BA5" s="13" t="s">
        <v>1212</v>
      </c>
      <c r="BB5" s="13" t="s">
        <v>1212</v>
      </c>
      <c r="BC5" s="13" t="s">
        <v>1216</v>
      </c>
      <c r="BD5" s="13" t="s">
        <v>1216</v>
      </c>
      <c r="BE5" s="13" t="s">
        <v>1216</v>
      </c>
      <c r="BF5" s="13" t="s">
        <v>1216</v>
      </c>
      <c r="BG5" s="12" t="s">
        <v>1184</v>
      </c>
      <c r="BH5" s="13" t="s">
        <v>1216</v>
      </c>
      <c r="BI5" s="13" t="s">
        <v>1216</v>
      </c>
      <c r="BJ5" s="13" t="s">
        <v>1216</v>
      </c>
      <c r="BK5" s="13" t="s">
        <v>1216</v>
      </c>
      <c r="BL5" s="13" t="s">
        <v>1215</v>
      </c>
      <c r="BM5" s="13" t="s">
        <v>1215</v>
      </c>
      <c r="BN5" s="13" t="s">
        <v>1215</v>
      </c>
      <c r="BO5" s="13" t="s">
        <v>1215</v>
      </c>
      <c r="BP5" s="13" t="s">
        <v>1215</v>
      </c>
      <c r="BQ5" s="12" t="s">
        <v>1184</v>
      </c>
      <c r="BR5" s="13" t="s">
        <v>22</v>
      </c>
      <c r="BS5" s="11"/>
      <c r="BT5" s="11"/>
      <c r="BU5" s="11"/>
      <c r="BV5" s="13" t="s">
        <v>1215</v>
      </c>
      <c r="BW5" s="13" t="s">
        <v>1215</v>
      </c>
      <c r="BX5" s="13" t="s">
        <v>1215</v>
      </c>
      <c r="BY5" s="13" t="s">
        <v>1215</v>
      </c>
      <c r="BZ5" s="13" t="s">
        <v>1215</v>
      </c>
      <c r="CA5" s="13" t="s">
        <v>1215</v>
      </c>
      <c r="CB5" s="13" t="s">
        <v>1215</v>
      </c>
      <c r="CC5" s="13" t="s">
        <v>1215</v>
      </c>
      <c r="CD5" s="13" t="s">
        <v>1215</v>
      </c>
      <c r="CE5" s="12" t="s">
        <v>1184</v>
      </c>
      <c r="CF5" s="13" t="s">
        <v>1215</v>
      </c>
      <c r="CG5" s="13" t="s">
        <v>1215</v>
      </c>
      <c r="CH5" s="13" t="s">
        <v>1214</v>
      </c>
      <c r="CI5" s="13" t="s">
        <v>1214</v>
      </c>
      <c r="CJ5" s="13" t="s">
        <v>1214</v>
      </c>
      <c r="CK5" s="13" t="s">
        <v>1214</v>
      </c>
      <c r="CL5" s="13" t="s">
        <v>1214</v>
      </c>
      <c r="CM5" s="13" t="s">
        <v>1214</v>
      </c>
      <c r="CN5" s="12" t="s">
        <v>1184</v>
      </c>
      <c r="CO5" s="13" t="s">
        <v>22</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13" t="s">
        <v>1214</v>
      </c>
      <c r="DQ5" s="13" t="s">
        <v>1214</v>
      </c>
      <c r="DR5" s="13" t="s">
        <v>1213</v>
      </c>
      <c r="DS5" s="13" t="s">
        <v>1213</v>
      </c>
      <c r="DT5" s="12" t="s">
        <v>1184</v>
      </c>
      <c r="DU5" s="13" t="s">
        <v>1213</v>
      </c>
      <c r="DV5" s="13" t="s">
        <v>1213</v>
      </c>
      <c r="DW5" s="13" t="s">
        <v>1217</v>
      </c>
      <c r="DX5" s="13" t="s">
        <v>1217</v>
      </c>
      <c r="DY5" s="13" t="s">
        <v>1217</v>
      </c>
      <c r="DZ5" s="12" t="s">
        <v>1184</v>
      </c>
      <c r="EA5" s="13" t="s">
        <v>22</v>
      </c>
      <c r="EB5" s="91" t="s">
        <v>23</v>
      </c>
      <c r="EC5" s="91" t="s">
        <v>23</v>
      </c>
      <c r="ED5" s="91" t="s">
        <v>23</v>
      </c>
      <c r="EE5" s="13" t="s">
        <v>2143</v>
      </c>
      <c r="EF5" s="13" t="s">
        <v>2143</v>
      </c>
      <c r="EG5" s="13" t="s">
        <v>2143</v>
      </c>
      <c r="EH5" s="13" t="s">
        <v>2143</v>
      </c>
      <c r="EI5" s="13" t="s">
        <v>2143</v>
      </c>
    </row>
    <row r="6" spans="1:139" x14ac:dyDescent="0.3">
      <c r="A6" s="549"/>
      <c r="B6" s="101" t="s">
        <v>32</v>
      </c>
      <c r="D6" s="88"/>
      <c r="E6" s="13" t="s">
        <v>1196</v>
      </c>
      <c r="F6" s="13" t="s">
        <v>1218</v>
      </c>
      <c r="G6" s="13" t="s">
        <v>1218</v>
      </c>
      <c r="H6" s="13" t="s">
        <v>1219</v>
      </c>
      <c r="I6" s="13" t="s">
        <v>1219</v>
      </c>
      <c r="J6" s="13" t="s">
        <v>1219</v>
      </c>
      <c r="K6" s="13" t="s">
        <v>1220</v>
      </c>
      <c r="L6" s="13" t="s">
        <v>1220</v>
      </c>
      <c r="M6" s="13" t="s">
        <v>1220</v>
      </c>
      <c r="N6" s="12" t="s">
        <v>1184</v>
      </c>
      <c r="O6" s="13" t="s">
        <v>1221</v>
      </c>
      <c r="P6" s="13" t="s">
        <v>1221</v>
      </c>
      <c r="Q6" s="13" t="s">
        <v>1222</v>
      </c>
      <c r="R6" s="13" t="s">
        <v>1222</v>
      </c>
      <c r="S6" s="13" t="s">
        <v>1222</v>
      </c>
      <c r="T6" s="13" t="s">
        <v>1222</v>
      </c>
      <c r="U6" s="13" t="s">
        <v>1222</v>
      </c>
      <c r="V6" s="13" t="s">
        <v>1222</v>
      </c>
      <c r="W6" s="12" t="s">
        <v>1184</v>
      </c>
      <c r="X6" s="13" t="s">
        <v>22</v>
      </c>
      <c r="Y6" s="11"/>
      <c r="Z6" s="11"/>
      <c r="AA6" s="11"/>
      <c r="AB6" s="13" t="s">
        <v>1222</v>
      </c>
      <c r="AC6" s="13" t="s">
        <v>1222</v>
      </c>
      <c r="AD6" s="13" t="s">
        <v>1222</v>
      </c>
      <c r="AE6" s="13" t="s">
        <v>1223</v>
      </c>
      <c r="AF6" s="13" t="s">
        <v>1223</v>
      </c>
      <c r="AG6" s="13" t="s">
        <v>1223</v>
      </c>
      <c r="AH6" s="13" t="s">
        <v>1223</v>
      </c>
      <c r="AI6" s="13" t="s">
        <v>1223</v>
      </c>
      <c r="AJ6" s="12" t="s">
        <v>1184</v>
      </c>
      <c r="AK6" s="13" t="s">
        <v>1223</v>
      </c>
      <c r="AL6" s="13" t="s">
        <v>1224</v>
      </c>
      <c r="AM6" s="13" t="s">
        <v>1224</v>
      </c>
      <c r="AN6" s="13" t="s">
        <v>1224</v>
      </c>
      <c r="AO6" s="13" t="s">
        <v>1225</v>
      </c>
      <c r="AP6" s="13" t="s">
        <v>1225</v>
      </c>
      <c r="AQ6" s="13" t="s">
        <v>113</v>
      </c>
      <c r="AR6" s="13" t="s">
        <v>113</v>
      </c>
      <c r="AS6" s="13" t="s">
        <v>113</v>
      </c>
      <c r="AT6" s="12" t="s">
        <v>1184</v>
      </c>
      <c r="AU6" s="13" t="s">
        <v>22</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23</v>
      </c>
      <c r="EC6" s="91" t="s">
        <v>23</v>
      </c>
      <c r="ED6" s="91" t="s">
        <v>23</v>
      </c>
      <c r="EE6" s="90"/>
      <c r="EF6" s="90"/>
      <c r="EG6" s="90"/>
      <c r="EH6" s="90"/>
      <c r="EI6" s="90"/>
    </row>
    <row r="7" spans="1:139" ht="28.8" x14ac:dyDescent="0.3">
      <c r="A7" s="549"/>
      <c r="B7" s="101" t="s">
        <v>33</v>
      </c>
      <c r="D7" s="88"/>
      <c r="E7" s="132" t="s">
        <v>1196</v>
      </c>
      <c r="F7" s="132" t="s">
        <v>1226</v>
      </c>
      <c r="G7" s="132" t="s">
        <v>1226</v>
      </c>
      <c r="H7" s="132" t="s">
        <v>1226</v>
      </c>
      <c r="I7" s="132" t="s">
        <v>1226</v>
      </c>
      <c r="J7" s="132" t="s">
        <v>1226</v>
      </c>
      <c r="K7" s="132" t="s">
        <v>1226</v>
      </c>
      <c r="L7" s="132" t="s">
        <v>1226</v>
      </c>
      <c r="M7" s="132" t="s">
        <v>1227</v>
      </c>
      <c r="N7" s="12" t="s">
        <v>1184</v>
      </c>
      <c r="O7" s="132" t="s">
        <v>1227</v>
      </c>
      <c r="P7" s="132" t="s">
        <v>1227</v>
      </c>
      <c r="Q7" s="132" t="s">
        <v>1227</v>
      </c>
      <c r="R7" s="132" t="s">
        <v>1227</v>
      </c>
      <c r="S7" s="132" t="s">
        <v>116</v>
      </c>
      <c r="T7" s="132" t="s">
        <v>116</v>
      </c>
      <c r="U7" s="132" t="s">
        <v>419</v>
      </c>
      <c r="V7" s="132" t="s">
        <v>1228</v>
      </c>
      <c r="W7" s="12" t="s">
        <v>1184</v>
      </c>
      <c r="X7" s="132" t="s">
        <v>22</v>
      </c>
      <c r="Y7" s="11"/>
      <c r="Z7" s="11"/>
      <c r="AA7" s="11"/>
      <c r="AB7" s="132" t="s">
        <v>424</v>
      </c>
      <c r="AC7" s="132" t="s">
        <v>424</v>
      </c>
      <c r="AD7" s="132" t="s">
        <v>425</v>
      </c>
      <c r="AE7" s="132" t="s">
        <v>425</v>
      </c>
      <c r="AF7" s="132" t="s">
        <v>425</v>
      </c>
      <c r="AG7" s="132" t="s">
        <v>426</v>
      </c>
      <c r="AH7" s="132" t="s">
        <v>426</v>
      </c>
      <c r="AI7" s="132" t="s">
        <v>427</v>
      </c>
      <c r="AJ7" s="12" t="s">
        <v>1184</v>
      </c>
      <c r="AK7" s="132" t="s">
        <v>427</v>
      </c>
      <c r="AL7" s="132" t="s">
        <v>1229</v>
      </c>
      <c r="AM7" s="132" t="s">
        <v>1229</v>
      </c>
      <c r="AN7" s="132" t="s">
        <v>1230</v>
      </c>
      <c r="AO7" s="132" t="s">
        <v>1231</v>
      </c>
      <c r="AP7" s="132" t="s">
        <v>1232</v>
      </c>
      <c r="AQ7" s="132" t="s">
        <v>1232</v>
      </c>
      <c r="AR7" s="132" t="s">
        <v>431</v>
      </c>
      <c r="AS7" s="132" t="s">
        <v>431</v>
      </c>
      <c r="AT7" s="12" t="s">
        <v>1184</v>
      </c>
      <c r="AU7" s="132" t="s">
        <v>22</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23</v>
      </c>
      <c r="EC7" s="91" t="s">
        <v>23</v>
      </c>
      <c r="ED7" s="91" t="s">
        <v>23</v>
      </c>
      <c r="EE7" s="90"/>
      <c r="EF7" s="90"/>
      <c r="EG7" s="90"/>
      <c r="EH7" s="90"/>
      <c r="EI7" s="90"/>
    </row>
    <row r="8" spans="1:139" ht="28.8" x14ac:dyDescent="0.3">
      <c r="A8" s="549"/>
      <c r="B8" s="101" t="s">
        <v>34</v>
      </c>
      <c r="D8" s="88"/>
      <c r="E8" s="13" t="s">
        <v>1196</v>
      </c>
      <c r="F8" s="13" t="s">
        <v>1233</v>
      </c>
      <c r="G8" s="13" t="s">
        <v>1233</v>
      </c>
      <c r="H8" s="13" t="s">
        <v>1233</v>
      </c>
      <c r="I8" s="13" t="s">
        <v>1233</v>
      </c>
      <c r="J8" s="13" t="s">
        <v>1233</v>
      </c>
      <c r="K8" s="13" t="s">
        <v>1233</v>
      </c>
      <c r="L8" s="13" t="s">
        <v>1233</v>
      </c>
      <c r="M8" s="13" t="s">
        <v>1233</v>
      </c>
      <c r="N8" s="12" t="s">
        <v>1184</v>
      </c>
      <c r="O8" s="13" t="s">
        <v>1234</v>
      </c>
      <c r="P8" s="13" t="s">
        <v>1234</v>
      </c>
      <c r="Q8" s="13" t="s">
        <v>1234</v>
      </c>
      <c r="R8" s="13" t="s">
        <v>1234</v>
      </c>
      <c r="S8" s="13" t="s">
        <v>1234</v>
      </c>
      <c r="T8" s="13" t="s">
        <v>1234</v>
      </c>
      <c r="U8" s="13" t="s">
        <v>1234</v>
      </c>
      <c r="V8" s="13" t="s">
        <v>1234</v>
      </c>
      <c r="W8" s="12" t="s">
        <v>1184</v>
      </c>
      <c r="X8" s="13" t="s">
        <v>22</v>
      </c>
      <c r="Y8" s="11"/>
      <c r="Z8" s="11"/>
      <c r="AA8" s="11"/>
      <c r="AB8" s="13" t="s">
        <v>1234</v>
      </c>
      <c r="AC8" s="13" t="s">
        <v>1234</v>
      </c>
      <c r="AD8" s="13" t="s">
        <v>1234</v>
      </c>
      <c r="AE8" s="13" t="s">
        <v>1234</v>
      </c>
      <c r="AF8" s="13" t="s">
        <v>1234</v>
      </c>
      <c r="AG8" s="13" t="s">
        <v>1235</v>
      </c>
      <c r="AH8" s="13" t="s">
        <v>1235</v>
      </c>
      <c r="AI8" s="13" t="s">
        <v>1235</v>
      </c>
      <c r="AJ8" s="12" t="s">
        <v>1184</v>
      </c>
      <c r="AK8" s="13" t="s">
        <v>1235</v>
      </c>
      <c r="AL8" s="13" t="s">
        <v>1235</v>
      </c>
      <c r="AM8" s="13" t="s">
        <v>446</v>
      </c>
      <c r="AN8" s="13" t="s">
        <v>446</v>
      </c>
      <c r="AO8" s="13" t="s">
        <v>446</v>
      </c>
      <c r="AP8" s="13" t="s">
        <v>446</v>
      </c>
      <c r="AQ8" s="13" t="s">
        <v>446</v>
      </c>
      <c r="AR8" s="13" t="s">
        <v>446</v>
      </c>
      <c r="AS8" s="13" t="s">
        <v>446</v>
      </c>
      <c r="AT8" s="12" t="s">
        <v>1184</v>
      </c>
      <c r="AU8" s="13" t="s">
        <v>22</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11" t="s">
        <v>446</v>
      </c>
      <c r="CT8" s="11" t="s">
        <v>446</v>
      </c>
      <c r="CU8" s="11" t="s">
        <v>1236</v>
      </c>
      <c r="CV8" s="11" t="s">
        <v>1236</v>
      </c>
      <c r="CW8" s="11" t="s">
        <v>1236</v>
      </c>
      <c r="CX8" s="11" t="s">
        <v>1236</v>
      </c>
      <c r="CY8" s="11" t="s">
        <v>1236</v>
      </c>
      <c r="CZ8" s="11" t="s">
        <v>1236</v>
      </c>
      <c r="DA8" s="12" t="s">
        <v>1184</v>
      </c>
      <c r="DB8" s="11" t="s">
        <v>1236</v>
      </c>
      <c r="DC8" s="11" t="s">
        <v>1236</v>
      </c>
      <c r="DD8" s="11" t="s">
        <v>1236</v>
      </c>
      <c r="DE8" s="11" t="s">
        <v>1236</v>
      </c>
      <c r="DF8" s="11" t="s">
        <v>1236</v>
      </c>
      <c r="DG8" s="11" t="s">
        <v>1236</v>
      </c>
      <c r="DH8" s="11" t="s">
        <v>1237</v>
      </c>
      <c r="DI8" s="11" t="s">
        <v>1237</v>
      </c>
      <c r="DJ8" s="11" t="s">
        <v>1237</v>
      </c>
      <c r="DK8" s="12" t="s">
        <v>1184</v>
      </c>
      <c r="DL8" s="11" t="s">
        <v>22</v>
      </c>
      <c r="DM8" s="11"/>
      <c r="DN8" s="11"/>
      <c r="DO8" s="11"/>
      <c r="DP8" s="90"/>
      <c r="DQ8" s="90"/>
      <c r="DR8" s="90"/>
      <c r="DS8" s="90"/>
      <c r="DT8" s="90"/>
      <c r="DU8" s="90"/>
      <c r="DV8" s="90"/>
      <c r="DW8" s="90"/>
      <c r="DX8" s="90"/>
      <c r="DY8" s="90"/>
      <c r="DZ8" s="90"/>
      <c r="EA8" s="90"/>
      <c r="EB8" s="91" t="s">
        <v>23</v>
      </c>
      <c r="EC8" s="91" t="s">
        <v>23</v>
      </c>
      <c r="ED8" s="91" t="s">
        <v>23</v>
      </c>
      <c r="EE8" s="90"/>
      <c r="EF8" s="90"/>
      <c r="EG8" s="90"/>
      <c r="EH8" s="90"/>
      <c r="EI8" s="90"/>
    </row>
    <row r="9" spans="1:139" ht="36" customHeight="1" x14ac:dyDescent="0.3">
      <c r="A9" s="92"/>
      <c r="B9" s="140" t="s">
        <v>887</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3"/>
      <c r="AK9" s="13"/>
      <c r="AL9" s="13"/>
      <c r="AM9" s="13"/>
      <c r="AN9" s="13"/>
      <c r="AO9" s="13"/>
      <c r="AP9" s="13"/>
      <c r="AQ9" s="13"/>
      <c r="AR9" s="13"/>
      <c r="AS9" s="13"/>
      <c r="AT9" s="13"/>
      <c r="AU9" s="13"/>
      <c r="AV9" s="11"/>
      <c r="AW9" s="11"/>
      <c r="AX9" s="11"/>
      <c r="AY9" s="51"/>
      <c r="AZ9" s="51"/>
      <c r="BA9" s="51"/>
      <c r="BB9" s="51"/>
      <c r="BC9" s="51"/>
      <c r="BD9" s="51"/>
      <c r="BE9" s="51"/>
      <c r="BF9" s="51"/>
      <c r="BG9" s="51"/>
      <c r="BH9" s="51"/>
      <c r="BI9" s="51"/>
      <c r="BJ9" s="51"/>
      <c r="BK9" s="51"/>
      <c r="BL9" s="51"/>
      <c r="BM9" s="51"/>
      <c r="BN9" s="51"/>
      <c r="BO9" s="51"/>
      <c r="BP9" s="51"/>
      <c r="BQ9" s="51"/>
      <c r="BR9" s="51"/>
      <c r="BS9" s="11"/>
      <c r="BT9" s="11"/>
      <c r="BU9" s="11"/>
      <c r="BV9" s="13"/>
      <c r="BW9" s="13"/>
      <c r="BX9" s="13"/>
      <c r="BY9" s="13"/>
      <c r="BZ9" s="13"/>
      <c r="CA9" s="13"/>
      <c r="CB9" s="13"/>
      <c r="CC9" s="13"/>
      <c r="CD9" s="13"/>
      <c r="CE9" s="13"/>
      <c r="CF9" s="13"/>
      <c r="CG9" s="13"/>
      <c r="CH9" s="13"/>
      <c r="CI9" s="13"/>
      <c r="CJ9" s="13"/>
      <c r="CK9" s="13"/>
      <c r="CL9" s="13"/>
      <c r="CM9" s="13"/>
      <c r="CN9" s="13"/>
      <c r="CO9" s="13"/>
      <c r="CP9" s="11"/>
      <c r="CQ9" s="11"/>
      <c r="CR9" s="11"/>
      <c r="CS9" s="13"/>
      <c r="CT9" s="13"/>
      <c r="CU9" s="13"/>
      <c r="CV9" s="13"/>
      <c r="CW9" s="13"/>
      <c r="CX9" s="13"/>
      <c r="CY9" s="13"/>
      <c r="CZ9" s="13"/>
      <c r="DA9" s="13"/>
      <c r="DB9" s="13"/>
      <c r="DC9" s="13"/>
      <c r="DD9" s="13"/>
      <c r="DE9" s="13"/>
      <c r="DF9" s="13"/>
      <c r="DG9" s="13"/>
      <c r="DH9" s="13"/>
      <c r="DI9" s="13"/>
      <c r="DJ9" s="13"/>
      <c r="DK9" s="13"/>
      <c r="DL9" s="13"/>
      <c r="DM9" s="11"/>
      <c r="DN9" s="11"/>
      <c r="DO9" s="11"/>
      <c r="DP9" s="13"/>
      <c r="DQ9" s="13"/>
      <c r="DR9" s="13"/>
      <c r="DS9" s="13"/>
      <c r="DT9" s="13"/>
      <c r="DU9" s="13"/>
      <c r="DV9" s="13"/>
      <c r="DW9" s="13"/>
      <c r="DX9" s="13"/>
      <c r="DY9" s="13"/>
      <c r="DZ9" s="13"/>
      <c r="EA9" s="13"/>
      <c r="EB9" s="91" t="s">
        <v>23</v>
      </c>
      <c r="EC9" s="91" t="s">
        <v>23</v>
      </c>
      <c r="ED9" s="91" t="s">
        <v>23</v>
      </c>
      <c r="EE9" s="13"/>
      <c r="EF9" s="13"/>
      <c r="EG9" s="13"/>
      <c r="EH9" s="13"/>
      <c r="EI9" s="13"/>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50" t="s">
        <v>49</v>
      </c>
      <c r="B11" s="105" t="s">
        <v>35</v>
      </c>
      <c r="D11" s="88"/>
      <c r="E11" s="90"/>
      <c r="F11" s="90"/>
      <c r="G11" s="90"/>
      <c r="H11" s="90"/>
      <c r="I11" s="90"/>
      <c r="J11" s="90"/>
      <c r="K11" s="90"/>
      <c r="L11" s="90"/>
      <c r="M11" s="90"/>
      <c r="N11" s="90"/>
      <c r="O11" s="90"/>
      <c r="P11" s="90"/>
      <c r="Q11" s="90"/>
      <c r="R11" s="90"/>
      <c r="S11" s="90"/>
      <c r="T11" s="90"/>
      <c r="U11" s="90"/>
      <c r="V11" s="90"/>
      <c r="W11" s="90"/>
      <c r="X11" s="90"/>
      <c r="Y11" s="11"/>
      <c r="Z11" s="11"/>
      <c r="AA11" s="11"/>
      <c r="AB11" s="132" t="s">
        <v>1238</v>
      </c>
      <c r="AC11" s="132" t="s">
        <v>1238</v>
      </c>
      <c r="AD11" s="132" t="s">
        <v>1239</v>
      </c>
      <c r="AE11" s="132" t="s">
        <v>274</v>
      </c>
      <c r="AF11" s="132" t="s">
        <v>274</v>
      </c>
      <c r="AG11" s="132" t="s">
        <v>274</v>
      </c>
      <c r="AH11" s="132" t="s">
        <v>1240</v>
      </c>
      <c r="AI11" s="132" t="s">
        <v>1240</v>
      </c>
      <c r="AJ11" s="12" t="s">
        <v>1184</v>
      </c>
      <c r="AK11" s="132" t="s">
        <v>1241</v>
      </c>
      <c r="AL11" s="132" t="s">
        <v>1241</v>
      </c>
      <c r="AM11" s="132" t="s">
        <v>118</v>
      </c>
      <c r="AN11" s="132" t="s">
        <v>1242</v>
      </c>
      <c r="AO11" s="132" t="s">
        <v>1242</v>
      </c>
      <c r="AP11" s="132" t="s">
        <v>1243</v>
      </c>
      <c r="AQ11" s="132" t="s">
        <v>1243</v>
      </c>
      <c r="AR11" s="132" t="s">
        <v>1243</v>
      </c>
      <c r="AS11" s="132" t="s">
        <v>806</v>
      </c>
      <c r="AT11" s="12" t="s">
        <v>1184</v>
      </c>
      <c r="AU11" s="132" t="s">
        <v>22</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32" t="s">
        <v>806</v>
      </c>
      <c r="CT11" s="132" t="s">
        <v>1244</v>
      </c>
      <c r="CU11" s="132" t="s">
        <v>1244</v>
      </c>
      <c r="CV11" s="132" t="s">
        <v>1245</v>
      </c>
      <c r="CW11" s="132" t="s">
        <v>1245</v>
      </c>
      <c r="CX11" s="132" t="s">
        <v>1246</v>
      </c>
      <c r="CY11" s="132" t="s">
        <v>1246</v>
      </c>
      <c r="CZ11" s="132" t="s">
        <v>1247</v>
      </c>
      <c r="DA11" s="12" t="s">
        <v>1184</v>
      </c>
      <c r="DB11" s="132" t="s">
        <v>1248</v>
      </c>
      <c r="DC11" s="132" t="s">
        <v>1248</v>
      </c>
      <c r="DD11" s="132" t="s">
        <v>1248</v>
      </c>
      <c r="DE11" s="132" t="s">
        <v>1248</v>
      </c>
      <c r="DF11" s="132" t="s">
        <v>1249</v>
      </c>
      <c r="DG11" s="132" t="s">
        <v>1249</v>
      </c>
      <c r="DH11" s="132" t="s">
        <v>1250</v>
      </c>
      <c r="DI11" s="132" t="s">
        <v>1251</v>
      </c>
      <c r="DJ11" s="132" t="s">
        <v>1251</v>
      </c>
      <c r="DK11" s="12" t="s">
        <v>1184</v>
      </c>
      <c r="DL11" s="132" t="s">
        <v>22</v>
      </c>
      <c r="DM11" s="11"/>
      <c r="DN11" s="11"/>
      <c r="DO11" s="11"/>
      <c r="DP11" s="90"/>
      <c r="DQ11" s="90"/>
      <c r="DR11" s="90"/>
      <c r="DS11" s="90"/>
      <c r="DT11" s="90"/>
      <c r="DU11" s="90"/>
      <c r="DV11" s="90"/>
      <c r="DW11" s="90"/>
      <c r="DX11" s="90"/>
      <c r="DY11" s="90"/>
      <c r="DZ11" s="90"/>
      <c r="EA11" s="90"/>
      <c r="EB11" s="91" t="s">
        <v>23</v>
      </c>
      <c r="EC11" s="91" t="s">
        <v>23</v>
      </c>
      <c r="ED11" s="91" t="s">
        <v>23</v>
      </c>
      <c r="EE11" s="90"/>
      <c r="EF11" s="90"/>
      <c r="EG11" s="90"/>
      <c r="EH11" s="90"/>
      <c r="EI11" s="90"/>
    </row>
    <row r="12" spans="1:139" ht="28.8" x14ac:dyDescent="0.3">
      <c r="A12" s="550"/>
      <c r="B12" s="105" t="s">
        <v>36</v>
      </c>
      <c r="D12" s="88"/>
      <c r="E12" s="132" t="s">
        <v>1273</v>
      </c>
      <c r="F12" s="132" t="s">
        <v>1272</v>
      </c>
      <c r="G12" s="132" t="s">
        <v>1271</v>
      </c>
      <c r="H12" s="132" t="s">
        <v>1270</v>
      </c>
      <c r="I12" s="132" t="s">
        <v>421</v>
      </c>
      <c r="J12" s="132" t="s">
        <v>1252</v>
      </c>
      <c r="K12" s="132" t="s">
        <v>1252</v>
      </c>
      <c r="L12" s="132" t="s">
        <v>1253</v>
      </c>
      <c r="M12" s="132" t="s">
        <v>1254</v>
      </c>
      <c r="N12" s="12" t="s">
        <v>1184</v>
      </c>
      <c r="O12" s="132" t="s">
        <v>1269</v>
      </c>
      <c r="P12" s="132" t="s">
        <v>1255</v>
      </c>
      <c r="Q12" s="132" t="s">
        <v>1256</v>
      </c>
      <c r="R12" s="132" t="s">
        <v>1257</v>
      </c>
      <c r="S12" s="132" t="s">
        <v>1257</v>
      </c>
      <c r="T12" s="132" t="s">
        <v>1258</v>
      </c>
      <c r="U12" s="132" t="s">
        <v>565</v>
      </c>
      <c r="V12" s="132" t="s">
        <v>1259</v>
      </c>
      <c r="W12" s="12" t="s">
        <v>1184</v>
      </c>
      <c r="X12" s="11" t="s">
        <v>22</v>
      </c>
      <c r="Y12" s="11"/>
      <c r="Z12" s="11"/>
      <c r="AA12" s="11"/>
      <c r="AB12" s="132" t="s">
        <v>1260</v>
      </c>
      <c r="AC12" s="132" t="s">
        <v>1268</v>
      </c>
      <c r="AD12" s="132" t="s">
        <v>1261</v>
      </c>
      <c r="AE12" s="132" t="s">
        <v>1262</v>
      </c>
      <c r="AF12" s="132" t="s">
        <v>1262</v>
      </c>
      <c r="AG12" s="132" t="s">
        <v>1262</v>
      </c>
      <c r="AH12" s="132" t="s">
        <v>1263</v>
      </c>
      <c r="AI12" s="132" t="s">
        <v>1263</v>
      </c>
      <c r="AJ12" s="12" t="s">
        <v>1184</v>
      </c>
      <c r="AK12" s="132" t="s">
        <v>1267</v>
      </c>
      <c r="AL12" s="132" t="s">
        <v>427</v>
      </c>
      <c r="AM12" s="132" t="s">
        <v>1264</v>
      </c>
      <c r="AN12" s="132" t="s">
        <v>1232</v>
      </c>
      <c r="AO12" s="132" t="s">
        <v>430</v>
      </c>
      <c r="AP12" s="132" t="s">
        <v>1265</v>
      </c>
      <c r="AQ12" s="132" t="s">
        <v>431</v>
      </c>
      <c r="AR12" s="132" t="s">
        <v>431</v>
      </c>
      <c r="AS12" s="132" t="s">
        <v>1274</v>
      </c>
      <c r="AT12" s="12" t="s">
        <v>1184</v>
      </c>
      <c r="AU12" s="132" t="s">
        <v>22</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23</v>
      </c>
      <c r="EC12" s="91" t="s">
        <v>23</v>
      </c>
      <c r="ED12" s="91" t="s">
        <v>23</v>
      </c>
      <c r="EE12" s="90"/>
      <c r="EF12" s="90"/>
      <c r="EG12" s="90"/>
      <c r="EH12" s="90"/>
      <c r="EI12" s="90"/>
    </row>
    <row r="13" spans="1:139" ht="43.2" x14ac:dyDescent="0.3">
      <c r="A13" s="550"/>
      <c r="B13" s="105" t="s">
        <v>37</v>
      </c>
      <c r="D13" s="88"/>
      <c r="E13" s="90"/>
      <c r="F13" s="90"/>
      <c r="G13" s="90"/>
      <c r="H13" s="90"/>
      <c r="I13" s="90"/>
      <c r="J13" s="90"/>
      <c r="K13" s="90"/>
      <c r="L13" s="90"/>
      <c r="M13" s="90"/>
      <c r="N13" s="90"/>
      <c r="O13" s="90"/>
      <c r="P13" s="90"/>
      <c r="Q13" s="90"/>
      <c r="R13" s="90"/>
      <c r="S13" s="90"/>
      <c r="T13" s="90"/>
      <c r="U13" s="90"/>
      <c r="V13" s="90"/>
      <c r="W13" s="90"/>
      <c r="X13" s="90"/>
      <c r="Y13" s="11"/>
      <c r="Z13" s="11"/>
      <c r="AA13" s="11"/>
      <c r="AB13" s="132" t="s">
        <v>1277</v>
      </c>
      <c r="AC13" s="132" t="s">
        <v>1275</v>
      </c>
      <c r="AD13" s="132" t="s">
        <v>1275</v>
      </c>
      <c r="AE13" s="132" t="s">
        <v>1275</v>
      </c>
      <c r="AF13" s="132" t="s">
        <v>1278</v>
      </c>
      <c r="AG13" s="132" t="s">
        <v>1279</v>
      </c>
      <c r="AH13" s="132" t="s">
        <v>1279</v>
      </c>
      <c r="AI13" s="132" t="s">
        <v>1276</v>
      </c>
      <c r="AJ13" s="12" t="s">
        <v>1184</v>
      </c>
      <c r="AK13" s="132" t="s">
        <v>1280</v>
      </c>
      <c r="AL13" s="132" t="s">
        <v>1315</v>
      </c>
      <c r="AM13" s="132" t="s">
        <v>1281</v>
      </c>
      <c r="AN13" s="132" t="s">
        <v>1252</v>
      </c>
      <c r="AO13" s="132" t="s">
        <v>1252</v>
      </c>
      <c r="AP13" s="132" t="s">
        <v>1252</v>
      </c>
      <c r="AQ13" s="132" t="s">
        <v>1282</v>
      </c>
      <c r="AR13" s="132" t="s">
        <v>1282</v>
      </c>
      <c r="AS13" s="132" t="s">
        <v>1283</v>
      </c>
      <c r="AT13" s="12" t="s">
        <v>1184</v>
      </c>
      <c r="AU13" s="132" t="s">
        <v>22</v>
      </c>
      <c r="AV13" s="11"/>
      <c r="AW13" s="11"/>
      <c r="AX13" s="11"/>
      <c r="AY13" s="132" t="s">
        <v>1284</v>
      </c>
      <c r="AZ13" s="132" t="s">
        <v>1285</v>
      </c>
      <c r="BA13" s="132" t="s">
        <v>1286</v>
      </c>
      <c r="BB13" s="132" t="s">
        <v>1287</v>
      </c>
      <c r="BC13" s="132" t="s">
        <v>1288</v>
      </c>
      <c r="BD13" s="132" t="s">
        <v>1289</v>
      </c>
      <c r="BE13" s="132" t="s">
        <v>1290</v>
      </c>
      <c r="BF13" s="132" t="s">
        <v>1291</v>
      </c>
      <c r="BG13" s="12" t="s">
        <v>1184</v>
      </c>
      <c r="BH13" s="132" t="s">
        <v>1259</v>
      </c>
      <c r="BI13" s="132" t="s">
        <v>1292</v>
      </c>
      <c r="BJ13" s="132" t="s">
        <v>1293</v>
      </c>
      <c r="BK13" s="132" t="s">
        <v>1294</v>
      </c>
      <c r="BL13" s="132" t="s">
        <v>1295</v>
      </c>
      <c r="BM13" s="132" t="s">
        <v>1314</v>
      </c>
      <c r="BN13" s="132" t="s">
        <v>1296</v>
      </c>
      <c r="BO13" s="132" t="s">
        <v>1297</v>
      </c>
      <c r="BP13" s="132" t="s">
        <v>1298</v>
      </c>
      <c r="BQ13" s="12" t="s">
        <v>1184</v>
      </c>
      <c r="BR13" s="132" t="s">
        <v>22</v>
      </c>
      <c r="BS13" s="11"/>
      <c r="BT13" s="11"/>
      <c r="BU13" s="11"/>
      <c r="BV13" s="132" t="s">
        <v>1299</v>
      </c>
      <c r="BW13" s="132" t="s">
        <v>1300</v>
      </c>
      <c r="BX13" s="132" t="s">
        <v>1301</v>
      </c>
      <c r="BY13" s="132" t="s">
        <v>1302</v>
      </c>
      <c r="BZ13" s="132" t="s">
        <v>1303</v>
      </c>
      <c r="CA13" s="132" t="s">
        <v>1304</v>
      </c>
      <c r="CB13" s="132" t="s">
        <v>1305</v>
      </c>
      <c r="CC13" s="132" t="s">
        <v>1313</v>
      </c>
      <c r="CD13" s="132" t="s">
        <v>1306</v>
      </c>
      <c r="CE13" s="12" t="s">
        <v>1184</v>
      </c>
      <c r="CF13" s="132" t="s">
        <v>1266</v>
      </c>
      <c r="CG13" s="132" t="s">
        <v>427</v>
      </c>
      <c r="CH13" s="132" t="s">
        <v>1232</v>
      </c>
      <c r="CI13" s="132" t="s">
        <v>1232</v>
      </c>
      <c r="CJ13" s="132" t="s">
        <v>1312</v>
      </c>
      <c r="CK13" s="132" t="s">
        <v>1311</v>
      </c>
      <c r="CL13" s="132" t="s">
        <v>1310</v>
      </c>
      <c r="CM13" s="132" t="s">
        <v>1309</v>
      </c>
      <c r="CN13" s="12" t="s">
        <v>1184</v>
      </c>
      <c r="CO13" s="132" t="s">
        <v>22</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32" t="s">
        <v>1308</v>
      </c>
      <c r="DQ13" s="132" t="s">
        <v>1308</v>
      </c>
      <c r="DR13" s="132" t="s">
        <v>1308</v>
      </c>
      <c r="DS13" s="132" t="s">
        <v>1308</v>
      </c>
      <c r="DT13" s="12" t="s">
        <v>1184</v>
      </c>
      <c r="DU13" s="132" t="s">
        <v>1307</v>
      </c>
      <c r="DV13" s="132" t="s">
        <v>1307</v>
      </c>
      <c r="DW13" s="132" t="s">
        <v>1307</v>
      </c>
      <c r="DX13" s="132" t="s">
        <v>1307</v>
      </c>
      <c r="DY13" s="132" t="s">
        <v>1307</v>
      </c>
      <c r="DZ13" s="12" t="s">
        <v>1184</v>
      </c>
      <c r="EA13" s="132" t="s">
        <v>22</v>
      </c>
      <c r="EB13" s="91" t="s">
        <v>23</v>
      </c>
      <c r="EC13" s="91" t="s">
        <v>23</v>
      </c>
      <c r="ED13" s="91" t="s">
        <v>23</v>
      </c>
      <c r="EE13" s="13" t="s">
        <v>2143</v>
      </c>
      <c r="EF13" s="13" t="s">
        <v>2143</v>
      </c>
      <c r="EG13" s="13" t="s">
        <v>2143</v>
      </c>
      <c r="EH13" s="13" t="s">
        <v>2143</v>
      </c>
      <c r="EI13" s="13" t="s">
        <v>2143</v>
      </c>
    </row>
    <row r="14" spans="1:139" ht="28.8" x14ac:dyDescent="0.3">
      <c r="A14" s="550"/>
      <c r="B14" s="105" t="s">
        <v>38</v>
      </c>
      <c r="D14" s="88"/>
      <c r="E14" s="132" t="s">
        <v>1196</v>
      </c>
      <c r="F14" s="132" t="s">
        <v>1316</v>
      </c>
      <c r="G14" s="132" t="s">
        <v>1316</v>
      </c>
      <c r="H14" s="132" t="s">
        <v>1316</v>
      </c>
      <c r="I14" s="132" t="s">
        <v>1317</v>
      </c>
      <c r="J14" s="132" t="s">
        <v>1317</v>
      </c>
      <c r="K14" s="132" t="s">
        <v>1318</v>
      </c>
      <c r="L14" s="132" t="s">
        <v>1318</v>
      </c>
      <c r="M14" s="132" t="s">
        <v>1318</v>
      </c>
      <c r="N14" s="12" t="s">
        <v>1184</v>
      </c>
      <c r="O14" s="132" t="s">
        <v>218</v>
      </c>
      <c r="P14" s="132" t="s">
        <v>218</v>
      </c>
      <c r="Q14" s="132" t="s">
        <v>218</v>
      </c>
      <c r="R14" s="132" t="s">
        <v>218</v>
      </c>
      <c r="S14" s="132" t="s">
        <v>218</v>
      </c>
      <c r="T14" s="132" t="s">
        <v>218</v>
      </c>
      <c r="U14" s="132" t="s">
        <v>219</v>
      </c>
      <c r="V14" s="132" t="s">
        <v>219</v>
      </c>
      <c r="W14" s="12" t="s">
        <v>1184</v>
      </c>
      <c r="X14" s="11" t="s">
        <v>22</v>
      </c>
      <c r="Y14" s="11"/>
      <c r="Z14" s="11"/>
      <c r="AA14" s="11"/>
      <c r="AB14" s="132" t="s">
        <v>219</v>
      </c>
      <c r="AC14" s="132" t="s">
        <v>219</v>
      </c>
      <c r="AD14" s="132" t="s">
        <v>219</v>
      </c>
      <c r="AE14" s="132" t="s">
        <v>219</v>
      </c>
      <c r="AF14" s="132" t="s">
        <v>1319</v>
      </c>
      <c r="AG14" s="132" t="s">
        <v>1319</v>
      </c>
      <c r="AH14" s="132" t="s">
        <v>1319</v>
      </c>
      <c r="AI14" s="132" t="s">
        <v>1319</v>
      </c>
      <c r="AJ14" s="12" t="s">
        <v>1184</v>
      </c>
      <c r="AK14" s="132" t="s">
        <v>1319</v>
      </c>
      <c r="AL14" s="132" t="s">
        <v>1319</v>
      </c>
      <c r="AM14" s="132" t="s">
        <v>1320</v>
      </c>
      <c r="AN14" s="132" t="s">
        <v>1320</v>
      </c>
      <c r="AO14" s="132" t="s">
        <v>1320</v>
      </c>
      <c r="AP14" s="132" t="s">
        <v>1320</v>
      </c>
      <c r="AQ14" s="132" t="s">
        <v>1320</v>
      </c>
      <c r="AR14" s="132" t="s">
        <v>1320</v>
      </c>
      <c r="AS14" s="132" t="s">
        <v>1320</v>
      </c>
      <c r="AT14" s="12" t="s">
        <v>1184</v>
      </c>
      <c r="AU14" s="132" t="s">
        <v>22</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23</v>
      </c>
      <c r="EC14" s="91" t="s">
        <v>23</v>
      </c>
      <c r="ED14" s="91" t="s">
        <v>23</v>
      </c>
      <c r="EE14" s="90"/>
      <c r="EF14" s="90"/>
      <c r="EG14" s="90"/>
      <c r="EH14" s="90"/>
      <c r="EI14" s="90"/>
    </row>
    <row r="15" spans="1:139" ht="36" customHeight="1" x14ac:dyDescent="0.3">
      <c r="A15" s="84"/>
      <c r="B15" s="102" t="s">
        <v>0</v>
      </c>
      <c r="D15" s="88"/>
      <c r="E15" s="139" t="s">
        <v>1528</v>
      </c>
      <c r="F15" s="139" t="s">
        <v>1528</v>
      </c>
      <c r="G15" s="139" t="s">
        <v>1238</v>
      </c>
      <c r="H15" s="139" t="s">
        <v>1529</v>
      </c>
      <c r="I15" s="139" t="s">
        <v>1530</v>
      </c>
      <c r="J15" s="139" t="s">
        <v>1531</v>
      </c>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139" t="s">
        <v>1532</v>
      </c>
      <c r="AZ15" s="139" t="s">
        <v>1533</v>
      </c>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9" t="s">
        <v>1534</v>
      </c>
      <c r="CT15" s="139" t="s">
        <v>1534</v>
      </c>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23</v>
      </c>
      <c r="EC15" s="91" t="s">
        <v>23</v>
      </c>
      <c r="ED15" s="91" t="s">
        <v>23</v>
      </c>
      <c r="EE15" s="90"/>
      <c r="EF15" s="90"/>
      <c r="EG15" s="90"/>
      <c r="EH15" s="90"/>
      <c r="EI15" s="90"/>
    </row>
    <row r="16" spans="1:139" ht="36" customHeight="1" x14ac:dyDescent="0.3">
      <c r="A16" s="84"/>
      <c r="B16" s="141" t="s">
        <v>887</v>
      </c>
      <c r="D16" s="88"/>
      <c r="E16" s="154" t="s">
        <v>1597</v>
      </c>
      <c r="F16" s="154" t="s">
        <v>1597</v>
      </c>
      <c r="G16" s="154" t="s">
        <v>1597</v>
      </c>
      <c r="H16" s="154" t="s">
        <v>1597</v>
      </c>
      <c r="I16" s="154" t="s">
        <v>1597</v>
      </c>
      <c r="J16" s="154" t="s">
        <v>1597</v>
      </c>
      <c r="K16" s="154" t="s">
        <v>1597</v>
      </c>
      <c r="L16" s="154" t="s">
        <v>1597</v>
      </c>
      <c r="M16" s="154" t="s">
        <v>1597</v>
      </c>
      <c r="N16" s="154" t="s">
        <v>1597</v>
      </c>
      <c r="O16" s="154" t="s">
        <v>1597</v>
      </c>
      <c r="P16" s="154" t="s">
        <v>1597</v>
      </c>
      <c r="Q16" s="154" t="s">
        <v>1597</v>
      </c>
      <c r="R16" s="154" t="s">
        <v>1601</v>
      </c>
      <c r="S16" s="154" t="s">
        <v>1601</v>
      </c>
      <c r="T16" s="154" t="s">
        <v>1601</v>
      </c>
      <c r="U16" s="154" t="s">
        <v>1601</v>
      </c>
      <c r="V16" s="154" t="s">
        <v>1601</v>
      </c>
      <c r="W16" s="154" t="s">
        <v>1601</v>
      </c>
      <c r="X16" s="154" t="s">
        <v>1601</v>
      </c>
      <c r="Y16" s="11"/>
      <c r="Z16" s="11"/>
      <c r="AA16" s="11"/>
      <c r="AB16" s="154" t="s">
        <v>1600</v>
      </c>
      <c r="AC16" s="154" t="s">
        <v>1600</v>
      </c>
      <c r="AD16" s="154" t="s">
        <v>1600</v>
      </c>
      <c r="AE16" s="154" t="s">
        <v>1600</v>
      </c>
      <c r="AF16" s="154" t="s">
        <v>1600</v>
      </c>
      <c r="AG16" s="154" t="s">
        <v>1600</v>
      </c>
      <c r="AH16" s="154" t="s">
        <v>1600</v>
      </c>
      <c r="AI16" s="154" t="s">
        <v>1600</v>
      </c>
      <c r="AJ16" s="154" t="s">
        <v>1600</v>
      </c>
      <c r="AK16" s="154" t="s">
        <v>1599</v>
      </c>
      <c r="AL16" s="154" t="s">
        <v>1599</v>
      </c>
      <c r="AM16" s="154" t="s">
        <v>1599</v>
      </c>
      <c r="AN16" s="154" t="s">
        <v>1599</v>
      </c>
      <c r="AO16" s="154" t="s">
        <v>1599</v>
      </c>
      <c r="AP16" s="154" t="s">
        <v>1599</v>
      </c>
      <c r="AQ16" s="154" t="s">
        <v>1599</v>
      </c>
      <c r="AR16" s="154" t="s">
        <v>1599</v>
      </c>
      <c r="AS16" s="154" t="s">
        <v>1599</v>
      </c>
      <c r="AT16" s="154" t="s">
        <v>1599</v>
      </c>
      <c r="AU16" s="154" t="s">
        <v>1599</v>
      </c>
      <c r="AV16" s="11"/>
      <c r="AW16" s="11"/>
      <c r="AX16" s="11"/>
      <c r="AY16" s="154" t="s">
        <v>1599</v>
      </c>
      <c r="AZ16" s="154" t="s">
        <v>1599</v>
      </c>
      <c r="BA16" s="154" t="s">
        <v>1599</v>
      </c>
      <c r="BB16" s="154" t="s">
        <v>1599</v>
      </c>
      <c r="BC16" s="154" t="s">
        <v>1599</v>
      </c>
      <c r="BD16" s="154" t="s">
        <v>1599</v>
      </c>
      <c r="BE16" s="154" t="s">
        <v>1599</v>
      </c>
      <c r="BF16" s="154" t="s">
        <v>1599</v>
      </c>
      <c r="BG16" s="154" t="s">
        <v>1599</v>
      </c>
      <c r="BH16" s="154" t="s">
        <v>1599</v>
      </c>
      <c r="BI16" s="154" t="s">
        <v>1599</v>
      </c>
      <c r="BJ16" s="154" t="s">
        <v>1599</v>
      </c>
      <c r="BK16" s="154" t="s">
        <v>1599</v>
      </c>
      <c r="BL16" s="154" t="s">
        <v>1599</v>
      </c>
      <c r="BM16" s="154" t="s">
        <v>1599</v>
      </c>
      <c r="BN16" s="154" t="s">
        <v>1599</v>
      </c>
      <c r="BO16" s="154" t="s">
        <v>1599</v>
      </c>
      <c r="BP16" s="154" t="s">
        <v>1599</v>
      </c>
      <c r="BQ16" s="154" t="s">
        <v>1599</v>
      </c>
      <c r="BR16" s="154" t="s">
        <v>1599</v>
      </c>
      <c r="BS16" s="11"/>
      <c r="BT16" s="11"/>
      <c r="BU16" s="11"/>
      <c r="BV16" s="154" t="s">
        <v>1599</v>
      </c>
      <c r="BW16" s="154" t="s">
        <v>1599</v>
      </c>
      <c r="BX16" s="154" t="s">
        <v>1599</v>
      </c>
      <c r="BY16" s="154" t="s">
        <v>1599</v>
      </c>
      <c r="BZ16" s="154" t="s">
        <v>1599</v>
      </c>
      <c r="CA16" s="154" t="s">
        <v>1599</v>
      </c>
      <c r="CB16" s="154" t="s">
        <v>1599</v>
      </c>
      <c r="CC16" s="154" t="s">
        <v>1599</v>
      </c>
      <c r="CD16" s="154" t="s">
        <v>1599</v>
      </c>
      <c r="CE16" s="154" t="s">
        <v>1599</v>
      </c>
      <c r="CF16" s="154" t="s">
        <v>1599</v>
      </c>
      <c r="CG16" s="154" t="s">
        <v>1599</v>
      </c>
      <c r="CH16" s="154" t="s">
        <v>1599</v>
      </c>
      <c r="CI16" s="154" t="s">
        <v>1599</v>
      </c>
      <c r="CJ16" s="154" t="s">
        <v>1599</v>
      </c>
      <c r="CK16" s="154" t="s">
        <v>1599</v>
      </c>
      <c r="CL16" s="154" t="s">
        <v>1599</v>
      </c>
      <c r="CM16" s="154" t="s">
        <v>1599</v>
      </c>
      <c r="CN16" s="154" t="s">
        <v>1599</v>
      </c>
      <c r="CO16" s="154" t="s">
        <v>1599</v>
      </c>
      <c r="CP16" s="11"/>
      <c r="CQ16" s="11"/>
      <c r="CR16" s="11"/>
      <c r="CS16" s="154" t="s">
        <v>1599</v>
      </c>
      <c r="CT16" s="154" t="s">
        <v>1599</v>
      </c>
      <c r="CU16" s="154" t="s">
        <v>1599</v>
      </c>
      <c r="CV16" s="154" t="s">
        <v>1599</v>
      </c>
      <c r="CW16" s="154" t="s">
        <v>1599</v>
      </c>
      <c r="CX16" s="154" t="s">
        <v>1599</v>
      </c>
      <c r="CY16" s="154" t="s">
        <v>1599</v>
      </c>
      <c r="CZ16" s="154" t="s">
        <v>1599</v>
      </c>
      <c r="DA16" s="154" t="s">
        <v>1599</v>
      </c>
      <c r="DB16" s="154" t="s">
        <v>1599</v>
      </c>
      <c r="DC16" s="154" t="s">
        <v>1599</v>
      </c>
      <c r="DD16" s="154" t="s">
        <v>1599</v>
      </c>
      <c r="DE16" s="154" t="s">
        <v>1599</v>
      </c>
      <c r="DF16" s="154" t="s">
        <v>1599</v>
      </c>
      <c r="DG16" s="154" t="s">
        <v>1599</v>
      </c>
      <c r="DH16" s="154" t="s">
        <v>1599</v>
      </c>
      <c r="DI16" s="154" t="s">
        <v>1599</v>
      </c>
      <c r="DJ16" s="154" t="s">
        <v>1599</v>
      </c>
      <c r="DK16" s="154" t="s">
        <v>1599</v>
      </c>
      <c r="DL16" s="154" t="s">
        <v>1599</v>
      </c>
      <c r="DM16" s="11"/>
      <c r="DN16" s="11"/>
      <c r="DO16" s="11"/>
      <c r="DP16" s="154" t="s">
        <v>1599</v>
      </c>
      <c r="DQ16" s="154" t="s">
        <v>1599</v>
      </c>
      <c r="DR16" s="154" t="s">
        <v>1599</v>
      </c>
      <c r="DS16" s="154" t="s">
        <v>1599</v>
      </c>
      <c r="DT16" s="154" t="s">
        <v>1599</v>
      </c>
      <c r="DU16" s="154" t="s">
        <v>1599</v>
      </c>
      <c r="DV16" s="154" t="s">
        <v>1599</v>
      </c>
      <c r="DW16" s="154" t="s">
        <v>1599</v>
      </c>
      <c r="DX16" s="154" t="s">
        <v>1599</v>
      </c>
      <c r="DY16" s="154" t="s">
        <v>1599</v>
      </c>
      <c r="DZ16" s="154" t="s">
        <v>1599</v>
      </c>
      <c r="EA16" s="154" t="s">
        <v>1599</v>
      </c>
      <c r="EB16" s="154" t="s">
        <v>1599</v>
      </c>
      <c r="EC16" s="154" t="s">
        <v>1599</v>
      </c>
      <c r="ED16" s="154" t="s">
        <v>1599</v>
      </c>
      <c r="EE16" s="154" t="s">
        <v>1599</v>
      </c>
      <c r="EF16" s="154" t="s">
        <v>1599</v>
      </c>
      <c r="EG16" s="154" t="s">
        <v>1599</v>
      </c>
      <c r="EH16" s="154" t="s">
        <v>1599</v>
      </c>
      <c r="EI16" s="154" t="s">
        <v>1599</v>
      </c>
    </row>
    <row r="17" spans="1:139" s="6" customFormat="1" ht="36" customHeight="1" x14ac:dyDescent="0.3">
      <c r="A17" s="96"/>
      <c r="B17" s="167"/>
      <c r="D17" s="98"/>
      <c r="E17" s="168"/>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28.8" x14ac:dyDescent="0.3">
      <c r="A18" s="551" t="s">
        <v>50</v>
      </c>
      <c r="B18" s="104" t="s">
        <v>39</v>
      </c>
      <c r="D18" s="88"/>
      <c r="E18" s="11" t="s">
        <v>1196</v>
      </c>
      <c r="F18" s="11" t="s">
        <v>1321</v>
      </c>
      <c r="G18" s="11" t="s">
        <v>1322</v>
      </c>
      <c r="H18" s="11" t="s">
        <v>1323</v>
      </c>
      <c r="I18" s="11" t="s">
        <v>1324</v>
      </c>
      <c r="J18" s="11" t="s">
        <v>1325</v>
      </c>
      <c r="K18" s="11" t="s">
        <v>1326</v>
      </c>
      <c r="L18" s="11" t="s">
        <v>1327</v>
      </c>
      <c r="M18" s="11" t="s">
        <v>1328</v>
      </c>
      <c r="N18" s="12" t="s">
        <v>1184</v>
      </c>
      <c r="O18" s="11" t="s">
        <v>1329</v>
      </c>
      <c r="P18" s="11" t="s">
        <v>1333</v>
      </c>
      <c r="Q18" s="11" t="s">
        <v>1330</v>
      </c>
      <c r="R18" s="11" t="s">
        <v>1331</v>
      </c>
      <c r="S18" s="11" t="s">
        <v>1332</v>
      </c>
      <c r="T18" s="11" t="s">
        <v>1334</v>
      </c>
      <c r="U18" s="11" t="s">
        <v>1335</v>
      </c>
      <c r="V18" s="11" t="s">
        <v>1336</v>
      </c>
      <c r="W18" s="12" t="s">
        <v>1184</v>
      </c>
      <c r="X18" s="11" t="s">
        <v>22</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23</v>
      </c>
      <c r="EC18" s="91" t="s">
        <v>23</v>
      </c>
      <c r="ED18" s="91" t="s">
        <v>23</v>
      </c>
      <c r="EE18" s="90"/>
      <c r="EF18" s="90"/>
      <c r="EG18" s="90"/>
      <c r="EH18" s="90"/>
      <c r="EI18" s="90"/>
    </row>
    <row r="19" spans="1:139" ht="43.2" x14ac:dyDescent="0.3">
      <c r="A19" s="551"/>
      <c r="B19" s="104" t="s">
        <v>40</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1337</v>
      </c>
      <c r="AC19" s="11" t="s">
        <v>1337</v>
      </c>
      <c r="AD19" s="11" t="s">
        <v>1337</v>
      </c>
      <c r="AE19" s="11" t="s">
        <v>1337</v>
      </c>
      <c r="AF19" s="11" t="s">
        <v>1338</v>
      </c>
      <c r="AG19" s="11" t="s">
        <v>1338</v>
      </c>
      <c r="AH19" s="11" t="s">
        <v>1339</v>
      </c>
      <c r="AI19" s="11" t="s">
        <v>1339</v>
      </c>
      <c r="AJ19" s="12" t="s">
        <v>1184</v>
      </c>
      <c r="AK19" s="11" t="s">
        <v>1339</v>
      </c>
      <c r="AL19" s="11" t="s">
        <v>1340</v>
      </c>
      <c r="AM19" s="11" t="s">
        <v>1341</v>
      </c>
      <c r="AN19" s="11" t="s">
        <v>1342</v>
      </c>
      <c r="AO19" s="11" t="s">
        <v>1343</v>
      </c>
      <c r="AP19" s="11" t="s">
        <v>1344</v>
      </c>
      <c r="AQ19" s="11" t="s">
        <v>1344</v>
      </c>
      <c r="AR19" s="11" t="s">
        <v>1345</v>
      </c>
      <c r="AS19" s="11" t="s">
        <v>1345</v>
      </c>
      <c r="AT19" s="12" t="s">
        <v>1184</v>
      </c>
      <c r="AU19" s="11" t="s">
        <v>22</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23</v>
      </c>
      <c r="EC19" s="91" t="s">
        <v>23</v>
      </c>
      <c r="ED19" s="91" t="s">
        <v>23</v>
      </c>
      <c r="EE19" s="90"/>
      <c r="EF19" s="90"/>
      <c r="EG19" s="90"/>
      <c r="EH19" s="90"/>
      <c r="EI19" s="90"/>
    </row>
    <row r="20" spans="1:139" ht="28.8" x14ac:dyDescent="0.3">
      <c r="A20" s="551"/>
      <c r="B20" s="104" t="s">
        <v>41</v>
      </c>
      <c r="D20" s="88"/>
      <c r="E20" s="11" t="s">
        <v>1196</v>
      </c>
      <c r="F20" s="11" t="s">
        <v>1346</v>
      </c>
      <c r="G20" s="11" t="s">
        <v>1347</v>
      </c>
      <c r="H20" s="11" t="s">
        <v>1348</v>
      </c>
      <c r="I20" s="11" t="s">
        <v>1349</v>
      </c>
      <c r="J20" s="11" t="s">
        <v>1350</v>
      </c>
      <c r="K20" s="11" t="s">
        <v>1351</v>
      </c>
      <c r="L20" s="11" t="s">
        <v>1351</v>
      </c>
      <c r="M20" s="11" t="s">
        <v>1351</v>
      </c>
      <c r="N20" s="12" t="s">
        <v>1184</v>
      </c>
      <c r="O20" s="11" t="s">
        <v>1351</v>
      </c>
      <c r="P20" s="11" t="s">
        <v>1351</v>
      </c>
      <c r="Q20" s="11" t="s">
        <v>1352</v>
      </c>
      <c r="R20" s="11" t="s">
        <v>1353</v>
      </c>
      <c r="S20" s="11" t="s">
        <v>1354</v>
      </c>
      <c r="T20" s="11" t="s">
        <v>1354</v>
      </c>
      <c r="U20" s="11" t="s">
        <v>1355</v>
      </c>
      <c r="V20" s="11" t="s">
        <v>1355</v>
      </c>
      <c r="W20" s="12" t="s">
        <v>1184</v>
      </c>
      <c r="X20" s="11" t="s">
        <v>22</v>
      </c>
      <c r="Y20" s="11"/>
      <c r="Z20" s="11"/>
      <c r="AA20" s="11"/>
      <c r="AB20" s="11" t="s">
        <v>1355</v>
      </c>
      <c r="AC20" s="11" t="s">
        <v>1355</v>
      </c>
      <c r="AD20" s="11" t="s">
        <v>1356</v>
      </c>
      <c r="AE20" s="11" t="s">
        <v>1357</v>
      </c>
      <c r="AF20" s="11" t="s">
        <v>1357</v>
      </c>
      <c r="AG20" s="11" t="s">
        <v>1359</v>
      </c>
      <c r="AH20" s="11" t="s">
        <v>1359</v>
      </c>
      <c r="AI20" s="11" t="s">
        <v>1359</v>
      </c>
      <c r="AJ20" s="12" t="s">
        <v>1184</v>
      </c>
      <c r="AK20" s="11" t="s">
        <v>1358</v>
      </c>
      <c r="AL20" s="11" t="s">
        <v>1358</v>
      </c>
      <c r="AM20" s="11" t="s">
        <v>1358</v>
      </c>
      <c r="AN20" s="11" t="s">
        <v>1358</v>
      </c>
      <c r="AO20" s="11" t="s">
        <v>1358</v>
      </c>
      <c r="AP20" s="11" t="s">
        <v>1358</v>
      </c>
      <c r="AQ20" s="11" t="s">
        <v>1358</v>
      </c>
      <c r="AR20" s="11" t="s">
        <v>1360</v>
      </c>
      <c r="AS20" s="11" t="s">
        <v>1361</v>
      </c>
      <c r="AT20" s="12" t="s">
        <v>1184</v>
      </c>
      <c r="AU20" s="11" t="s">
        <v>22</v>
      </c>
      <c r="AV20" s="11"/>
      <c r="AW20" s="11"/>
      <c r="AX20" s="11"/>
      <c r="AY20" s="11" t="s">
        <v>1361</v>
      </c>
      <c r="AZ20" s="11" t="s">
        <v>1362</v>
      </c>
      <c r="BA20" s="11" t="s">
        <v>1363</v>
      </c>
      <c r="BB20" s="11" t="s">
        <v>1364</v>
      </c>
      <c r="BC20" s="11" t="s">
        <v>1364</v>
      </c>
      <c r="BD20" s="11" t="s">
        <v>1365</v>
      </c>
      <c r="BE20" s="11" t="s">
        <v>1365</v>
      </c>
      <c r="BF20" s="11" t="s">
        <v>1366</v>
      </c>
      <c r="BG20" s="12" t="s">
        <v>1184</v>
      </c>
      <c r="BH20" s="11" t="s">
        <v>1366</v>
      </c>
      <c r="BI20" s="11" t="s">
        <v>1366</v>
      </c>
      <c r="BJ20" s="11" t="s">
        <v>1367</v>
      </c>
      <c r="BK20" s="11" t="s">
        <v>1367</v>
      </c>
      <c r="BL20" s="11" t="s">
        <v>1367</v>
      </c>
      <c r="BM20" s="11" t="s">
        <v>1368</v>
      </c>
      <c r="BN20" s="11" t="s">
        <v>1368</v>
      </c>
      <c r="BO20" s="11" t="s">
        <v>1368</v>
      </c>
      <c r="BP20" s="11" t="s">
        <v>1368</v>
      </c>
      <c r="BQ20" s="12" t="s">
        <v>1184</v>
      </c>
      <c r="BR20" s="11" t="s">
        <v>22</v>
      </c>
      <c r="BS20" s="11"/>
      <c r="BT20" s="11"/>
      <c r="BU20" s="11"/>
      <c r="BV20" s="11" t="s">
        <v>1369</v>
      </c>
      <c r="BW20" s="11" t="s">
        <v>1369</v>
      </c>
      <c r="BX20" s="11" t="s">
        <v>1280</v>
      </c>
      <c r="BY20" s="11" t="s">
        <v>1370</v>
      </c>
      <c r="BZ20" s="11" t="s">
        <v>1371</v>
      </c>
      <c r="CA20" s="11" t="s">
        <v>1372</v>
      </c>
      <c r="CB20" s="11" t="s">
        <v>1373</v>
      </c>
      <c r="CC20" s="11" t="s">
        <v>1374</v>
      </c>
      <c r="CD20" s="11" t="s">
        <v>1375</v>
      </c>
      <c r="CE20" s="12" t="s">
        <v>1184</v>
      </c>
      <c r="CF20" s="11" t="s">
        <v>1376</v>
      </c>
      <c r="CG20" s="11" t="s">
        <v>1377</v>
      </c>
      <c r="CH20" s="11" t="s">
        <v>1378</v>
      </c>
      <c r="CI20" s="11" t="s">
        <v>1378</v>
      </c>
      <c r="CJ20" s="11" t="s">
        <v>1378</v>
      </c>
      <c r="CK20" s="11" t="s">
        <v>1379</v>
      </c>
      <c r="CL20" s="11" t="s">
        <v>1380</v>
      </c>
      <c r="CM20" s="11" t="s">
        <v>1381</v>
      </c>
      <c r="CN20" s="12" t="s">
        <v>1184</v>
      </c>
      <c r="CO20" s="11" t="s">
        <v>22</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1381</v>
      </c>
      <c r="DQ20" s="11" t="s">
        <v>1381</v>
      </c>
      <c r="DR20" s="11" t="s">
        <v>1382</v>
      </c>
      <c r="DS20" s="11" t="s">
        <v>1382</v>
      </c>
      <c r="DT20" s="12" t="s">
        <v>1184</v>
      </c>
      <c r="DU20" s="11" t="s">
        <v>1382</v>
      </c>
      <c r="DV20" s="11" t="s">
        <v>1382</v>
      </c>
      <c r="DW20" s="11" t="s">
        <v>1383</v>
      </c>
      <c r="DX20" s="11" t="s">
        <v>1383</v>
      </c>
      <c r="DY20" s="11" t="s">
        <v>1384</v>
      </c>
      <c r="DZ20" s="12" t="s">
        <v>1184</v>
      </c>
      <c r="EA20" s="11" t="s">
        <v>22</v>
      </c>
      <c r="EB20" s="91" t="s">
        <v>23</v>
      </c>
      <c r="EC20" s="91" t="s">
        <v>23</v>
      </c>
      <c r="ED20" s="91" t="s">
        <v>23</v>
      </c>
      <c r="EE20" s="13" t="s">
        <v>2143</v>
      </c>
      <c r="EF20" s="13" t="s">
        <v>2143</v>
      </c>
      <c r="EG20" s="13" t="s">
        <v>2143</v>
      </c>
      <c r="EH20" s="13" t="s">
        <v>2143</v>
      </c>
      <c r="EI20" s="13" t="s">
        <v>2143</v>
      </c>
    </row>
    <row r="21" spans="1:139" ht="36" customHeight="1" x14ac:dyDescent="0.3">
      <c r="A21" s="85"/>
      <c r="B21" s="103" t="s">
        <v>0</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23</v>
      </c>
      <c r="EC21" s="91" t="s">
        <v>23</v>
      </c>
      <c r="ED21" s="91" t="s">
        <v>23</v>
      </c>
      <c r="EE21" s="90"/>
      <c r="EF21" s="90"/>
      <c r="EG21" s="90"/>
      <c r="EH21" s="90"/>
      <c r="EI21" s="90"/>
    </row>
    <row r="22" spans="1:139" ht="36" customHeight="1" x14ac:dyDescent="0.3">
      <c r="A22" s="85"/>
      <c r="B22" s="142" t="s">
        <v>887</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23</v>
      </c>
      <c r="EC22" s="91" t="s">
        <v>23</v>
      </c>
      <c r="ED22" s="91" t="s">
        <v>23</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43.2" x14ac:dyDescent="0.3">
      <c r="A24" s="552" t="s">
        <v>51</v>
      </c>
      <c r="B24" s="107" t="s">
        <v>42</v>
      </c>
      <c r="D24" s="88"/>
      <c r="E24" s="90"/>
      <c r="F24" s="90"/>
      <c r="G24" s="90"/>
      <c r="H24" s="90"/>
      <c r="I24" s="90"/>
      <c r="J24" s="90"/>
      <c r="K24" s="90"/>
      <c r="L24" s="90"/>
      <c r="M24" s="90"/>
      <c r="N24" s="90"/>
      <c r="O24" s="90"/>
      <c r="P24" s="90"/>
      <c r="Q24" s="90"/>
      <c r="R24" s="90"/>
      <c r="S24" s="90"/>
      <c r="T24" s="90"/>
      <c r="U24" s="90"/>
      <c r="V24" s="90"/>
      <c r="W24" s="90"/>
      <c r="X24" s="90"/>
      <c r="Y24" s="11"/>
      <c r="Z24" s="11"/>
      <c r="AA24" s="11"/>
      <c r="AB24" s="132" t="s">
        <v>406</v>
      </c>
      <c r="AC24" s="132" t="s">
        <v>1385</v>
      </c>
      <c r="AD24" s="132" t="s">
        <v>1386</v>
      </c>
      <c r="AE24" s="132" t="s">
        <v>1387</v>
      </c>
      <c r="AF24" s="132" t="s">
        <v>1388</v>
      </c>
      <c r="AG24" s="11" t="s">
        <v>1389</v>
      </c>
      <c r="AH24" s="11" t="s">
        <v>1390</v>
      </c>
      <c r="AI24" s="11" t="s">
        <v>1391</v>
      </c>
      <c r="AJ24" s="12" t="s">
        <v>1184</v>
      </c>
      <c r="AK24" s="11" t="s">
        <v>1392</v>
      </c>
      <c r="AL24" s="11" t="s">
        <v>1393</v>
      </c>
      <c r="AM24" s="11" t="s">
        <v>1394</v>
      </c>
      <c r="AN24" s="11" t="s">
        <v>1395</v>
      </c>
      <c r="AO24" s="11" t="s">
        <v>1396</v>
      </c>
      <c r="AP24" s="11" t="s">
        <v>1397</v>
      </c>
      <c r="AQ24" s="11" t="s">
        <v>1398</v>
      </c>
      <c r="AR24" s="11" t="s">
        <v>1399</v>
      </c>
      <c r="AS24" s="11" t="s">
        <v>1400</v>
      </c>
      <c r="AT24" s="12" t="s">
        <v>1184</v>
      </c>
      <c r="AU24" s="11" t="s">
        <v>22</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23</v>
      </c>
      <c r="EC24" s="91" t="s">
        <v>23</v>
      </c>
      <c r="ED24" s="91" t="s">
        <v>23</v>
      </c>
      <c r="EE24" s="90"/>
      <c r="EF24" s="90"/>
      <c r="EG24" s="90"/>
      <c r="EH24" s="90"/>
      <c r="EI24" s="90"/>
    </row>
    <row r="25" spans="1:139" ht="43.2" x14ac:dyDescent="0.3">
      <c r="A25" s="552"/>
      <c r="B25" s="107" t="s">
        <v>43</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1401</v>
      </c>
      <c r="AC25" s="11" t="s">
        <v>1402</v>
      </c>
      <c r="AD25" s="11" t="s">
        <v>1403</v>
      </c>
      <c r="AE25" s="11" t="s">
        <v>1404</v>
      </c>
      <c r="AF25" s="11" t="s">
        <v>1405</v>
      </c>
      <c r="AG25" s="11" t="s">
        <v>1405</v>
      </c>
      <c r="AH25" s="11" t="s">
        <v>1406</v>
      </c>
      <c r="AI25" s="11" t="s">
        <v>1406</v>
      </c>
      <c r="AJ25" s="12" t="s">
        <v>1184</v>
      </c>
      <c r="AK25" s="11" t="s">
        <v>1407</v>
      </c>
      <c r="AL25" s="11" t="s">
        <v>1407</v>
      </c>
      <c r="AM25" s="11" t="s">
        <v>1408</v>
      </c>
      <c r="AN25" s="11" t="s">
        <v>1408</v>
      </c>
      <c r="AO25" s="11" t="s">
        <v>1409</v>
      </c>
      <c r="AP25" s="11" t="s">
        <v>1410</v>
      </c>
      <c r="AQ25" s="11" t="s">
        <v>1411</v>
      </c>
      <c r="AR25" s="11" t="s">
        <v>1411</v>
      </c>
      <c r="AS25" s="11" t="s">
        <v>1412</v>
      </c>
      <c r="AT25" s="12" t="s">
        <v>1184</v>
      </c>
      <c r="AU25" s="11" t="s">
        <v>22</v>
      </c>
      <c r="AV25" s="11"/>
      <c r="AW25" s="11"/>
      <c r="AX25" s="11"/>
      <c r="AY25" s="11" t="s">
        <v>1413</v>
      </c>
      <c r="AZ25" s="11" t="s">
        <v>1413</v>
      </c>
      <c r="BA25" s="11" t="s">
        <v>1414</v>
      </c>
      <c r="BB25" s="11" t="s">
        <v>1415</v>
      </c>
      <c r="BC25" s="11" t="s">
        <v>1416</v>
      </c>
      <c r="BD25" s="11" t="s">
        <v>1417</v>
      </c>
      <c r="BE25" s="11" t="s">
        <v>1418</v>
      </c>
      <c r="BF25" s="11" t="s">
        <v>1419</v>
      </c>
      <c r="BG25" s="12" t="s">
        <v>1184</v>
      </c>
      <c r="BH25" s="11" t="s">
        <v>1419</v>
      </c>
      <c r="BI25" s="11" t="s">
        <v>1420</v>
      </c>
      <c r="BJ25" s="11" t="s">
        <v>1421</v>
      </c>
      <c r="BK25" s="11" t="s">
        <v>1422</v>
      </c>
      <c r="BL25" s="11" t="s">
        <v>1422</v>
      </c>
      <c r="BM25" s="11" t="s">
        <v>1422</v>
      </c>
      <c r="BN25" s="11" t="s">
        <v>1422</v>
      </c>
      <c r="BO25" s="11" t="s">
        <v>1422</v>
      </c>
      <c r="BP25" s="11" t="s">
        <v>1422</v>
      </c>
      <c r="BQ25" s="12" t="s">
        <v>1184</v>
      </c>
      <c r="BR25" s="11" t="s">
        <v>22</v>
      </c>
      <c r="BS25" s="11"/>
      <c r="BT25" s="11"/>
      <c r="BU25" s="11"/>
      <c r="BV25" s="11" t="s">
        <v>1423</v>
      </c>
      <c r="BW25" s="11" t="s">
        <v>1423</v>
      </c>
      <c r="BX25" s="11" t="s">
        <v>1423</v>
      </c>
      <c r="BY25" s="11" t="s">
        <v>1423</v>
      </c>
      <c r="BZ25" s="11" t="s">
        <v>1423</v>
      </c>
      <c r="CA25" s="11" t="s">
        <v>1423</v>
      </c>
      <c r="CB25" s="11" t="s">
        <v>1423</v>
      </c>
      <c r="CC25" s="11" t="s">
        <v>1423</v>
      </c>
      <c r="CD25" s="11" t="s">
        <v>1423</v>
      </c>
      <c r="CE25" s="12" t="s">
        <v>1184</v>
      </c>
      <c r="CF25" s="11" t="s">
        <v>1424</v>
      </c>
      <c r="CG25" s="11" t="s">
        <v>1424</v>
      </c>
      <c r="CH25" s="11" t="s">
        <v>1425</v>
      </c>
      <c r="CI25" s="11" t="s">
        <v>1426</v>
      </c>
      <c r="CJ25" s="11" t="s">
        <v>1427</v>
      </c>
      <c r="CK25" s="11" t="s">
        <v>1428</v>
      </c>
      <c r="CL25" s="11" t="s">
        <v>1428</v>
      </c>
      <c r="CM25" s="11" t="s">
        <v>1429</v>
      </c>
      <c r="CN25" s="12" t="s">
        <v>1184</v>
      </c>
      <c r="CO25" s="11" t="s">
        <v>22</v>
      </c>
      <c r="CP25" s="11"/>
      <c r="CQ25" s="11"/>
      <c r="CR25" s="11"/>
      <c r="CS25" s="11" t="s">
        <v>1430</v>
      </c>
      <c r="CT25" s="11" t="s">
        <v>1430</v>
      </c>
      <c r="CU25" s="11" t="s">
        <v>1431</v>
      </c>
      <c r="CV25" s="11" t="s">
        <v>1433</v>
      </c>
      <c r="CW25" s="11" t="s">
        <v>1432</v>
      </c>
      <c r="CX25" s="11" t="s">
        <v>1444</v>
      </c>
      <c r="CY25" s="11" t="s">
        <v>1444</v>
      </c>
      <c r="CZ25" s="11" t="s">
        <v>1434</v>
      </c>
      <c r="DA25" s="12" t="s">
        <v>1184</v>
      </c>
      <c r="DB25" s="11" t="s">
        <v>1435</v>
      </c>
      <c r="DC25" s="11" t="s">
        <v>1436</v>
      </c>
      <c r="DD25" s="11" t="s">
        <v>1437</v>
      </c>
      <c r="DE25" s="11" t="s">
        <v>1438</v>
      </c>
      <c r="DF25" s="11" t="s">
        <v>1439</v>
      </c>
      <c r="DG25" s="11" t="s">
        <v>1443</v>
      </c>
      <c r="DH25" s="11" t="s">
        <v>1442</v>
      </c>
      <c r="DI25" s="11" t="s">
        <v>1441</v>
      </c>
      <c r="DJ25" s="11" t="s">
        <v>1440</v>
      </c>
      <c r="DK25" s="12" t="s">
        <v>1184</v>
      </c>
      <c r="DL25" s="11" t="s">
        <v>22</v>
      </c>
      <c r="DM25" s="11"/>
      <c r="DN25" s="11"/>
      <c r="DO25" s="11"/>
      <c r="DP25" s="90"/>
      <c r="DQ25" s="90"/>
      <c r="DR25" s="90"/>
      <c r="DS25" s="90"/>
      <c r="DT25" s="90"/>
      <c r="DU25" s="90"/>
      <c r="DV25" s="90"/>
      <c r="DW25" s="90"/>
      <c r="DX25" s="90"/>
      <c r="DY25" s="90"/>
      <c r="DZ25" s="90"/>
      <c r="EA25" s="90"/>
      <c r="EB25" s="91" t="s">
        <v>23</v>
      </c>
      <c r="EC25" s="91" t="s">
        <v>23</v>
      </c>
      <c r="ED25" s="91" t="s">
        <v>23</v>
      </c>
      <c r="EE25" s="90"/>
      <c r="EF25" s="90"/>
      <c r="EG25" s="90"/>
      <c r="EH25" s="90"/>
      <c r="EI25" s="90"/>
    </row>
    <row r="26" spans="1:139" ht="36" customHeight="1" x14ac:dyDescent="0.3">
      <c r="A26" s="86"/>
      <c r="B26" s="106" t="s">
        <v>0</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23</v>
      </c>
      <c r="EC26" s="91" t="s">
        <v>23</v>
      </c>
      <c r="ED26" s="91" t="s">
        <v>23</v>
      </c>
      <c r="EE26" s="90"/>
      <c r="EF26" s="90"/>
      <c r="EG26" s="90"/>
      <c r="EH26" s="90"/>
      <c r="EI26" s="90"/>
    </row>
    <row r="27" spans="1:139" ht="36" customHeight="1" x14ac:dyDescent="0.3">
      <c r="A27" s="86"/>
      <c r="B27" s="143" t="s">
        <v>887</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23</v>
      </c>
      <c r="EC27" s="91" t="s">
        <v>23</v>
      </c>
      <c r="ED27" s="91" t="s">
        <v>23</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53" t="s">
        <v>52</v>
      </c>
      <c r="B29" s="109" t="s">
        <v>44</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240</v>
      </c>
      <c r="BW29" s="11" t="s">
        <v>240</v>
      </c>
      <c r="BX29" s="11" t="s">
        <v>240</v>
      </c>
      <c r="BY29" s="11" t="s">
        <v>240</v>
      </c>
      <c r="BZ29" s="11" t="s">
        <v>240</v>
      </c>
      <c r="CA29" s="11" t="s">
        <v>1445</v>
      </c>
      <c r="CB29" s="11" t="s">
        <v>1445</v>
      </c>
      <c r="CC29" s="11" t="s">
        <v>1445</v>
      </c>
      <c r="CD29" s="11" t="s">
        <v>1447</v>
      </c>
      <c r="CE29" s="12" t="s">
        <v>1184</v>
      </c>
      <c r="CF29" s="11" t="s">
        <v>1447</v>
      </c>
      <c r="CG29" s="11" t="s">
        <v>1447</v>
      </c>
      <c r="CH29" s="11" t="s">
        <v>1447</v>
      </c>
      <c r="CI29" s="11" t="s">
        <v>1447</v>
      </c>
      <c r="CJ29" s="11" t="s">
        <v>238</v>
      </c>
      <c r="CK29" s="11" t="s">
        <v>238</v>
      </c>
      <c r="CL29" s="11" t="s">
        <v>238</v>
      </c>
      <c r="CM29" s="11" t="s">
        <v>279</v>
      </c>
      <c r="CN29" s="12" t="s">
        <v>1184</v>
      </c>
      <c r="CO29" s="11" t="s">
        <v>22</v>
      </c>
      <c r="CP29" s="11"/>
      <c r="CQ29" s="11"/>
      <c r="CR29" s="11"/>
      <c r="CS29" s="11" t="s">
        <v>242</v>
      </c>
      <c r="CT29" s="11" t="s">
        <v>242</v>
      </c>
      <c r="CU29" s="11" t="s">
        <v>242</v>
      </c>
      <c r="CV29" s="11" t="s">
        <v>242</v>
      </c>
      <c r="CW29" s="11" t="s">
        <v>1446</v>
      </c>
      <c r="CX29" s="11" t="s">
        <v>1446</v>
      </c>
      <c r="CY29" s="11" t="s">
        <v>1446</v>
      </c>
      <c r="CZ29" s="11" t="s">
        <v>1446</v>
      </c>
      <c r="DA29" s="12" t="s">
        <v>1184</v>
      </c>
      <c r="DB29" s="11" t="s">
        <v>239</v>
      </c>
      <c r="DC29" s="11" t="s">
        <v>239</v>
      </c>
      <c r="DD29" s="11" t="s">
        <v>239</v>
      </c>
      <c r="DE29" s="132" t="s">
        <v>241</v>
      </c>
      <c r="DF29" s="132" t="s">
        <v>241</v>
      </c>
      <c r="DG29" s="132" t="s">
        <v>241</v>
      </c>
      <c r="DH29" s="132" t="s">
        <v>241</v>
      </c>
      <c r="DI29" s="132" t="s">
        <v>1449</v>
      </c>
      <c r="DJ29" s="132" t="s">
        <v>1449</v>
      </c>
      <c r="DK29" s="12" t="s">
        <v>1184</v>
      </c>
      <c r="DL29" s="132" t="s">
        <v>22</v>
      </c>
      <c r="DM29" s="11"/>
      <c r="DN29" s="11"/>
      <c r="DO29" s="11"/>
      <c r="DP29" s="132" t="s">
        <v>1450</v>
      </c>
      <c r="DQ29" s="132" t="s">
        <v>1450</v>
      </c>
      <c r="DR29" s="132" t="s">
        <v>1450</v>
      </c>
      <c r="DS29" s="132" t="s">
        <v>1450</v>
      </c>
      <c r="DT29" s="12" t="s">
        <v>1184</v>
      </c>
      <c r="DU29" s="132" t="s">
        <v>1451</v>
      </c>
      <c r="DV29" s="132" t="s">
        <v>1451</v>
      </c>
      <c r="DW29" s="132" t="s">
        <v>1451</v>
      </c>
      <c r="DX29" s="132" t="s">
        <v>1451</v>
      </c>
      <c r="DY29" s="132" t="s">
        <v>1452</v>
      </c>
      <c r="DZ29" s="12" t="s">
        <v>1184</v>
      </c>
      <c r="EA29" s="132" t="s">
        <v>22</v>
      </c>
      <c r="EB29" s="91" t="s">
        <v>23</v>
      </c>
      <c r="EC29" s="91" t="s">
        <v>23</v>
      </c>
      <c r="ED29" s="91" t="s">
        <v>23</v>
      </c>
      <c r="EE29" s="13" t="s">
        <v>2143</v>
      </c>
      <c r="EF29" s="13" t="s">
        <v>2143</v>
      </c>
      <c r="EG29" s="13" t="s">
        <v>2143</v>
      </c>
      <c r="EH29" s="13" t="s">
        <v>2143</v>
      </c>
      <c r="EI29" s="13" t="s">
        <v>2143</v>
      </c>
    </row>
    <row r="30" spans="1:139" ht="43.2" x14ac:dyDescent="0.3">
      <c r="A30" s="553"/>
      <c r="B30" s="109" t="s">
        <v>45</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13" t="s">
        <v>1453</v>
      </c>
      <c r="AZ30" s="13" t="s">
        <v>1453</v>
      </c>
      <c r="BA30" s="13" t="s">
        <v>1453</v>
      </c>
      <c r="BB30" s="13" t="s">
        <v>1454</v>
      </c>
      <c r="BC30" s="13" t="s">
        <v>1454</v>
      </c>
      <c r="BD30" s="13" t="s">
        <v>1454</v>
      </c>
      <c r="BE30" s="13" t="s">
        <v>386</v>
      </c>
      <c r="BF30" s="13" t="s">
        <v>386</v>
      </c>
      <c r="BG30" s="12" t="s">
        <v>1184</v>
      </c>
      <c r="BH30" s="13" t="s">
        <v>386</v>
      </c>
      <c r="BI30" s="13" t="s">
        <v>386</v>
      </c>
      <c r="BJ30" s="13" t="s">
        <v>387</v>
      </c>
      <c r="BK30" s="13" t="s">
        <v>387</v>
      </c>
      <c r="BL30" s="13" t="s">
        <v>387</v>
      </c>
      <c r="BM30" s="13" t="s">
        <v>388</v>
      </c>
      <c r="BN30" s="13" t="s">
        <v>388</v>
      </c>
      <c r="BO30" s="13" t="s">
        <v>388</v>
      </c>
      <c r="BP30" s="13" t="s">
        <v>388</v>
      </c>
      <c r="BQ30" s="12" t="s">
        <v>1184</v>
      </c>
      <c r="BR30" s="13" t="s">
        <v>22</v>
      </c>
      <c r="BS30" s="11"/>
      <c r="BT30" s="11"/>
      <c r="BU30" s="11"/>
      <c r="BV30" s="13" t="s">
        <v>1455</v>
      </c>
      <c r="BW30" s="13" t="s">
        <v>1455</v>
      </c>
      <c r="BX30" s="13" t="s">
        <v>1455</v>
      </c>
      <c r="BY30" s="13" t="s">
        <v>1455</v>
      </c>
      <c r="BZ30" s="13" t="s">
        <v>1455</v>
      </c>
      <c r="CA30" s="13" t="s">
        <v>1456</v>
      </c>
      <c r="CB30" s="13" t="s">
        <v>1456</v>
      </c>
      <c r="CC30" s="13" t="s">
        <v>1456</v>
      </c>
      <c r="CD30" s="13" t="s">
        <v>1457</v>
      </c>
      <c r="CE30" s="12" t="s">
        <v>1184</v>
      </c>
      <c r="CF30" s="13" t="s">
        <v>1457</v>
      </c>
      <c r="CG30" s="13" t="s">
        <v>1457</v>
      </c>
      <c r="CH30" s="13" t="s">
        <v>1458</v>
      </c>
      <c r="CI30" s="13" t="s">
        <v>1458</v>
      </c>
      <c r="CJ30" s="13" t="s">
        <v>1458</v>
      </c>
      <c r="CK30" s="13" t="s">
        <v>1458</v>
      </c>
      <c r="CL30" s="13" t="s">
        <v>577</v>
      </c>
      <c r="CM30" s="13" t="s">
        <v>577</v>
      </c>
      <c r="CN30" s="12" t="s">
        <v>1184</v>
      </c>
      <c r="CO30" s="13" t="s">
        <v>22</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132" t="s">
        <v>1459</v>
      </c>
      <c r="DQ30" s="132" t="s">
        <v>1459</v>
      </c>
      <c r="DR30" s="132" t="s">
        <v>1459</v>
      </c>
      <c r="DS30" s="132" t="s">
        <v>1460</v>
      </c>
      <c r="DT30" s="12" t="s">
        <v>1184</v>
      </c>
      <c r="DU30" s="132" t="s">
        <v>394</v>
      </c>
      <c r="DV30" s="132" t="s">
        <v>394</v>
      </c>
      <c r="DW30" s="132" t="s">
        <v>244</v>
      </c>
      <c r="DX30" s="132" t="s">
        <v>244</v>
      </c>
      <c r="DY30" s="132" t="s">
        <v>395</v>
      </c>
      <c r="DZ30" s="12" t="s">
        <v>1184</v>
      </c>
      <c r="EA30" s="132" t="s">
        <v>22</v>
      </c>
      <c r="EB30" s="91" t="s">
        <v>23</v>
      </c>
      <c r="EC30" s="91" t="s">
        <v>23</v>
      </c>
      <c r="ED30" s="91" t="s">
        <v>23</v>
      </c>
      <c r="EE30" s="13" t="s">
        <v>2143</v>
      </c>
      <c r="EF30" s="13" t="s">
        <v>2143</v>
      </c>
      <c r="EG30" s="13" t="s">
        <v>2143</v>
      </c>
      <c r="EH30" s="13" t="s">
        <v>2143</v>
      </c>
      <c r="EI30" s="13" t="s">
        <v>2143</v>
      </c>
    </row>
    <row r="31" spans="1:139" ht="43.2" x14ac:dyDescent="0.3">
      <c r="A31" s="553"/>
      <c r="B31" s="109" t="s">
        <v>46</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13" t="s">
        <v>1461</v>
      </c>
      <c r="AZ31" s="13" t="s">
        <v>1462</v>
      </c>
      <c r="BA31" s="13" t="s">
        <v>1463</v>
      </c>
      <c r="BB31" s="13" t="s">
        <v>1464</v>
      </c>
      <c r="BC31" s="13" t="s">
        <v>1465</v>
      </c>
      <c r="BD31" s="13" t="s">
        <v>263</v>
      </c>
      <c r="BE31" s="13" t="s">
        <v>1466</v>
      </c>
      <c r="BF31" s="13" t="s">
        <v>1466</v>
      </c>
      <c r="BG31" s="12" t="s">
        <v>1184</v>
      </c>
      <c r="BH31" s="13" t="s">
        <v>262</v>
      </c>
      <c r="BI31" s="13" t="s">
        <v>262</v>
      </c>
      <c r="BJ31" s="13" t="s">
        <v>1467</v>
      </c>
      <c r="BK31" s="13" t="s">
        <v>261</v>
      </c>
      <c r="BL31" s="13" t="s">
        <v>261</v>
      </c>
      <c r="BM31" s="13" t="s">
        <v>1468</v>
      </c>
      <c r="BN31" s="13" t="s">
        <v>248</v>
      </c>
      <c r="BO31" s="13" t="s">
        <v>1469</v>
      </c>
      <c r="BP31" s="13" t="s">
        <v>1469</v>
      </c>
      <c r="BQ31" s="12" t="s">
        <v>1184</v>
      </c>
      <c r="BR31" s="13" t="s">
        <v>22</v>
      </c>
      <c r="BS31" s="11"/>
      <c r="BT31" s="11"/>
      <c r="BU31" s="11"/>
      <c r="BV31" s="13" t="s">
        <v>1470</v>
      </c>
      <c r="BW31" s="13" t="s">
        <v>1470</v>
      </c>
      <c r="BX31" s="13" t="s">
        <v>1471</v>
      </c>
      <c r="BY31" s="13" t="s">
        <v>1472</v>
      </c>
      <c r="BZ31" s="13" t="s">
        <v>1472</v>
      </c>
      <c r="CA31" s="13" t="s">
        <v>1473</v>
      </c>
      <c r="CB31" s="13" t="s">
        <v>1473</v>
      </c>
      <c r="CC31" s="13" t="s">
        <v>1479</v>
      </c>
      <c r="CD31" s="13" t="s">
        <v>1480</v>
      </c>
      <c r="CE31" s="12" t="s">
        <v>1184</v>
      </c>
      <c r="CF31" s="13" t="s">
        <v>1480</v>
      </c>
      <c r="CG31" s="13" t="s">
        <v>1478</v>
      </c>
      <c r="CH31" s="13" t="s">
        <v>1477</v>
      </c>
      <c r="CI31" s="13" t="s">
        <v>1477</v>
      </c>
      <c r="CJ31" s="13" t="s">
        <v>1477</v>
      </c>
      <c r="CK31" s="13" t="s">
        <v>1475</v>
      </c>
      <c r="CL31" s="13" t="s">
        <v>1475</v>
      </c>
      <c r="CM31" s="13" t="s">
        <v>1474</v>
      </c>
      <c r="CN31" s="12" t="s">
        <v>1184</v>
      </c>
      <c r="CO31" s="13" t="s">
        <v>22</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23</v>
      </c>
      <c r="EC31" s="91" t="s">
        <v>23</v>
      </c>
      <c r="ED31" s="91" t="s">
        <v>23</v>
      </c>
      <c r="EE31" s="90"/>
      <c r="EF31" s="90"/>
      <c r="EG31" s="90"/>
      <c r="EH31" s="90"/>
      <c r="EI31" s="90"/>
    </row>
    <row r="32" spans="1:139" ht="36" customHeight="1" x14ac:dyDescent="0.3">
      <c r="A32" s="87"/>
      <c r="B32" s="108" t="s">
        <v>0</v>
      </c>
      <c r="D32" s="8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23</v>
      </c>
      <c r="EC32" s="91" t="s">
        <v>23</v>
      </c>
      <c r="ED32" s="91" t="s">
        <v>23</v>
      </c>
      <c r="EE32" s="90"/>
      <c r="EF32" s="90"/>
      <c r="EG32" s="90"/>
      <c r="EH32" s="90"/>
      <c r="EI32" s="90"/>
    </row>
    <row r="33" spans="1:139" ht="36" customHeight="1" x14ac:dyDescent="0.3">
      <c r="A33" s="87"/>
      <c r="B33" s="144" t="s">
        <v>887</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23</v>
      </c>
      <c r="EC33" s="91" t="s">
        <v>23</v>
      </c>
      <c r="ED33" s="91" t="s">
        <v>23</v>
      </c>
      <c r="EE33" s="13"/>
      <c r="EF33" s="13"/>
      <c r="EG33" s="13"/>
      <c r="EH33" s="13"/>
      <c r="EI33" s="13"/>
    </row>
    <row r="34" spans="1:139" x14ac:dyDescent="0.3">
      <c r="E34" s="15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customSheetViews>
    <customSheetView guid="{5885B6A6-F699-475F-8BF6-D9B6FBA542EF}" scale="51">
      <pane xSplit="2" ySplit="2" topLeftCell="C3" activePane="bottomRight" state="frozen"/>
      <selection pane="bottomRight" sqref="A1:B1"/>
      <pageMargins left="0.7" right="0.7" top="0.78740157499999996" bottom="0.78740157499999996" header="0.3" footer="0.3"/>
      <pageSetup paperSize="9" orientation="portrait" verticalDpi="0" r:id="rId1"/>
    </customSheetView>
    <customSheetView guid="{FD3D14DB-0CC9-494B-8AFF-245608A26230}" scale="40">
      <pane xSplit="2" ySplit="2" topLeftCell="C3" activePane="bottomRight" state="frozen"/>
      <selection pane="bottomRight" sqref="A1:B1"/>
      <pageMargins left="0.7" right="0.7" top="0.78740157499999996" bottom="0.78740157499999996" header="0.3" footer="0.3"/>
      <pageSetup paperSize="9" orientation="portrait" verticalDpi="0" r:id="rId2"/>
    </customSheetView>
  </customSheetViews>
  <mergeCells count="6">
    <mergeCell ref="A29:A31"/>
    <mergeCell ref="A1:B1"/>
    <mergeCell ref="A3:A8"/>
    <mergeCell ref="A11:A14"/>
    <mergeCell ref="A18:A20"/>
    <mergeCell ref="A24:A25"/>
  </mergeCells>
  <pageMargins left="0.7" right="0.7" top="0.78740157499999996" bottom="0.78740157499999996" header="0.3" footer="0.3"/>
  <pageSetup paperSize="9" orientation="portrait" verticalDpi="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I50"/>
  <sheetViews>
    <sheetView zoomScale="40" zoomScaleNormal="40" workbookViewId="0">
      <pane xSplit="2" ySplit="2" topLeftCell="C3" activePane="bottomRight" state="frozen"/>
      <selection pane="topRight" activeCell="C1" sqref="C1"/>
      <selection pane="bottomLeft" activeCell="A3" sqref="A3"/>
      <selection pane="bottomRight" sqref="A1:B1"/>
    </sheetView>
  </sheetViews>
  <sheetFormatPr baseColWidth="10" defaultRowHeight="14.4" x14ac:dyDescent="0.3"/>
  <cols>
    <col min="1" max="1" width="55" customWidth="1"/>
    <col min="2" max="2" width="46.109375" customWidth="1"/>
    <col min="3" max="3" width="2.33203125" customWidth="1"/>
    <col min="4" max="4" width="17" customWidth="1"/>
    <col min="5" max="24" width="20.33203125" customWidth="1"/>
    <col min="25" max="26" width="2.5546875" customWidth="1"/>
    <col min="27" max="27" width="18.109375" customWidth="1"/>
    <col min="28" max="47" width="20.33203125" customWidth="1"/>
    <col min="48" max="49" width="3.109375" customWidth="1"/>
    <col min="50" max="50" width="17.44140625" customWidth="1"/>
    <col min="51" max="70" width="20.33203125" customWidth="1"/>
    <col min="71" max="72" width="2.5546875" customWidth="1"/>
    <col min="73" max="73" width="17.88671875" customWidth="1"/>
    <col min="74" max="93" width="20.33203125" customWidth="1"/>
    <col min="94" max="95" width="2.109375" customWidth="1"/>
    <col min="96" max="96" width="18.109375" customWidth="1"/>
    <col min="97" max="116" width="20.33203125" customWidth="1"/>
    <col min="117" max="118" width="2.5546875" customWidth="1"/>
    <col min="119" max="119" width="18.5546875" customWidth="1"/>
    <col min="120" max="139" width="20.33203125" customWidth="1"/>
  </cols>
  <sheetData>
    <row r="1" spans="1:139" ht="78.75" customHeight="1" x14ac:dyDescent="0.3">
      <c r="A1" s="556" t="s">
        <v>1503</v>
      </c>
      <c r="B1" s="556"/>
    </row>
    <row r="2" spans="1:139" ht="17.25" customHeight="1" x14ac:dyDescent="0.3">
      <c r="D2" s="1" t="s">
        <v>21</v>
      </c>
      <c r="E2" t="s">
        <v>1</v>
      </c>
      <c r="F2" t="s">
        <v>2</v>
      </c>
      <c r="G2" t="s">
        <v>3</v>
      </c>
      <c r="H2" t="s">
        <v>4</v>
      </c>
      <c r="I2" t="s">
        <v>5</v>
      </c>
      <c r="J2" t="s">
        <v>6</v>
      </c>
      <c r="K2" t="s">
        <v>7</v>
      </c>
      <c r="L2" t="s">
        <v>8</v>
      </c>
      <c r="M2" t="s">
        <v>9</v>
      </c>
      <c r="N2" t="s">
        <v>10</v>
      </c>
      <c r="O2" t="s">
        <v>11</v>
      </c>
      <c r="P2" t="s">
        <v>12</v>
      </c>
      <c r="Q2" t="s">
        <v>13</v>
      </c>
      <c r="R2" t="s">
        <v>14</v>
      </c>
      <c r="S2" t="s">
        <v>15</v>
      </c>
      <c r="T2" t="s">
        <v>16</v>
      </c>
      <c r="U2" t="s">
        <v>17</v>
      </c>
      <c r="V2" t="s">
        <v>18</v>
      </c>
      <c r="W2" t="s">
        <v>19</v>
      </c>
      <c r="X2" t="s">
        <v>20</v>
      </c>
      <c r="AA2" s="1" t="s">
        <v>24</v>
      </c>
      <c r="AB2" t="s">
        <v>1</v>
      </c>
      <c r="AC2" t="s">
        <v>2</v>
      </c>
      <c r="AD2" t="s">
        <v>3</v>
      </c>
      <c r="AE2" t="s">
        <v>4</v>
      </c>
      <c r="AF2" t="s">
        <v>5</v>
      </c>
      <c r="AG2" t="s">
        <v>6</v>
      </c>
      <c r="AH2" t="s">
        <v>7</v>
      </c>
      <c r="AI2" t="s">
        <v>8</v>
      </c>
      <c r="AJ2" t="s">
        <v>9</v>
      </c>
      <c r="AK2" t="s">
        <v>10</v>
      </c>
      <c r="AL2" t="s">
        <v>11</v>
      </c>
      <c r="AM2" t="s">
        <v>12</v>
      </c>
      <c r="AN2" t="s">
        <v>13</v>
      </c>
      <c r="AO2" t="s">
        <v>14</v>
      </c>
      <c r="AP2" t="s">
        <v>15</v>
      </c>
      <c r="AQ2" t="s">
        <v>16</v>
      </c>
      <c r="AR2" t="s">
        <v>17</v>
      </c>
      <c r="AS2" t="s">
        <v>18</v>
      </c>
      <c r="AT2" t="s">
        <v>19</v>
      </c>
      <c r="AU2" t="s">
        <v>20</v>
      </c>
      <c r="AX2" s="1" t="s">
        <v>25</v>
      </c>
      <c r="AY2" t="s">
        <v>1</v>
      </c>
      <c r="AZ2" t="s">
        <v>2</v>
      </c>
      <c r="BA2" t="s">
        <v>3</v>
      </c>
      <c r="BB2" t="s">
        <v>4</v>
      </c>
      <c r="BC2" t="s">
        <v>5</v>
      </c>
      <c r="BD2" t="s">
        <v>6</v>
      </c>
      <c r="BE2" t="s">
        <v>7</v>
      </c>
      <c r="BF2" t="s">
        <v>8</v>
      </c>
      <c r="BG2" t="s">
        <v>9</v>
      </c>
      <c r="BH2" t="s">
        <v>10</v>
      </c>
      <c r="BI2" t="s">
        <v>11</v>
      </c>
      <c r="BJ2" t="s">
        <v>12</v>
      </c>
      <c r="BK2" t="s">
        <v>13</v>
      </c>
      <c r="BL2" t="s">
        <v>14</v>
      </c>
      <c r="BM2" t="s">
        <v>15</v>
      </c>
      <c r="BN2" t="s">
        <v>16</v>
      </c>
      <c r="BO2" t="s">
        <v>17</v>
      </c>
      <c r="BP2" t="s">
        <v>18</v>
      </c>
      <c r="BQ2" t="s">
        <v>19</v>
      </c>
      <c r="BR2" t="s">
        <v>20</v>
      </c>
      <c r="BU2" s="1" t="s">
        <v>26</v>
      </c>
      <c r="BV2" t="s">
        <v>1</v>
      </c>
      <c r="BW2" t="s">
        <v>2</v>
      </c>
      <c r="BX2" t="s">
        <v>3</v>
      </c>
      <c r="BY2" t="s">
        <v>4</v>
      </c>
      <c r="BZ2" t="s">
        <v>5</v>
      </c>
      <c r="CA2" t="s">
        <v>6</v>
      </c>
      <c r="CB2" t="s">
        <v>7</v>
      </c>
      <c r="CC2" t="s">
        <v>8</v>
      </c>
      <c r="CD2" t="s">
        <v>9</v>
      </c>
      <c r="CE2" t="s">
        <v>10</v>
      </c>
      <c r="CF2" t="s">
        <v>11</v>
      </c>
      <c r="CG2" t="s">
        <v>12</v>
      </c>
      <c r="CH2" t="s">
        <v>13</v>
      </c>
      <c r="CI2" t="s">
        <v>14</v>
      </c>
      <c r="CJ2" t="s">
        <v>15</v>
      </c>
      <c r="CK2" t="s">
        <v>16</v>
      </c>
      <c r="CL2" t="s">
        <v>17</v>
      </c>
      <c r="CM2" t="s">
        <v>18</v>
      </c>
      <c r="CN2" t="s">
        <v>19</v>
      </c>
      <c r="CO2" t="s">
        <v>20</v>
      </c>
      <c r="CR2" s="1" t="s">
        <v>27</v>
      </c>
      <c r="CS2" t="s">
        <v>1</v>
      </c>
      <c r="CT2" t="s">
        <v>2</v>
      </c>
      <c r="CU2" t="s">
        <v>3</v>
      </c>
      <c r="CV2" t="s">
        <v>4</v>
      </c>
      <c r="CW2" t="s">
        <v>5</v>
      </c>
      <c r="CX2" t="s">
        <v>6</v>
      </c>
      <c r="CY2" t="s">
        <v>7</v>
      </c>
      <c r="CZ2" t="s">
        <v>8</v>
      </c>
      <c r="DA2" t="s">
        <v>9</v>
      </c>
      <c r="DB2" t="s">
        <v>10</v>
      </c>
      <c r="DC2" t="s">
        <v>11</v>
      </c>
      <c r="DD2" t="s">
        <v>12</v>
      </c>
      <c r="DE2" t="s">
        <v>13</v>
      </c>
      <c r="DF2" t="s">
        <v>14</v>
      </c>
      <c r="DG2" t="s">
        <v>15</v>
      </c>
      <c r="DH2" t="s">
        <v>16</v>
      </c>
      <c r="DI2" t="s">
        <v>17</v>
      </c>
      <c r="DJ2" t="s">
        <v>18</v>
      </c>
      <c r="DK2" t="s">
        <v>19</v>
      </c>
      <c r="DL2" t="s">
        <v>20</v>
      </c>
      <c r="DO2" s="1" t="s">
        <v>28</v>
      </c>
      <c r="DP2" t="s">
        <v>1</v>
      </c>
      <c r="DQ2" t="s">
        <v>2</v>
      </c>
      <c r="DR2" t="s">
        <v>3</v>
      </c>
      <c r="DS2" t="s">
        <v>4</v>
      </c>
      <c r="DT2" t="s">
        <v>5</v>
      </c>
      <c r="DU2" t="s">
        <v>6</v>
      </c>
      <c r="DV2" t="s">
        <v>7</v>
      </c>
      <c r="DW2" t="s">
        <v>8</v>
      </c>
      <c r="DX2" t="s">
        <v>9</v>
      </c>
      <c r="DY2" t="s">
        <v>10</v>
      </c>
      <c r="DZ2" t="s">
        <v>11</v>
      </c>
      <c r="EA2" t="s">
        <v>12</v>
      </c>
      <c r="EB2" t="s">
        <v>13</v>
      </c>
      <c r="EC2" t="s">
        <v>14</v>
      </c>
      <c r="ED2" t="s">
        <v>15</v>
      </c>
      <c r="EE2" t="s">
        <v>16</v>
      </c>
      <c r="EF2" t="s">
        <v>17</v>
      </c>
      <c r="EG2" t="s">
        <v>18</v>
      </c>
      <c r="EH2" t="s">
        <v>19</v>
      </c>
      <c r="EI2" t="s">
        <v>20</v>
      </c>
    </row>
    <row r="3" spans="1:139" ht="42.75" customHeight="1" x14ac:dyDescent="0.3">
      <c r="A3" s="549" t="s">
        <v>48</v>
      </c>
      <c r="B3" s="101" t="s">
        <v>29</v>
      </c>
      <c r="D3" s="88"/>
      <c r="E3" s="13" t="s">
        <v>1196</v>
      </c>
      <c r="F3" s="13" t="s">
        <v>1180</v>
      </c>
      <c r="G3" s="13" t="s">
        <v>1180</v>
      </c>
      <c r="H3" s="13" t="s">
        <v>1180</v>
      </c>
      <c r="I3" s="13" t="s">
        <v>1181</v>
      </c>
      <c r="J3" s="13" t="s">
        <v>1182</v>
      </c>
      <c r="K3" s="13" t="s">
        <v>1182</v>
      </c>
      <c r="L3" s="13" t="s">
        <v>1182</v>
      </c>
      <c r="M3" s="13" t="s">
        <v>1182</v>
      </c>
      <c r="N3" s="12" t="s">
        <v>1184</v>
      </c>
      <c r="O3" s="13" t="s">
        <v>1183</v>
      </c>
      <c r="P3" s="13" t="s">
        <v>1183</v>
      </c>
      <c r="Q3" s="13" t="s">
        <v>1183</v>
      </c>
      <c r="R3" s="13" t="s">
        <v>1183</v>
      </c>
      <c r="S3" s="13" t="s">
        <v>1185</v>
      </c>
      <c r="T3" s="13" t="s">
        <v>1185</v>
      </c>
      <c r="U3" s="13" t="s">
        <v>81</v>
      </c>
      <c r="V3" s="13" t="s">
        <v>81</v>
      </c>
      <c r="W3" s="12" t="s">
        <v>1184</v>
      </c>
      <c r="X3" s="13" t="s">
        <v>22</v>
      </c>
      <c r="Y3" s="11"/>
      <c r="Z3" s="11"/>
      <c r="AA3" s="11"/>
      <c r="AB3" s="13" t="s">
        <v>1186</v>
      </c>
      <c r="AC3" s="13" t="s">
        <v>1186</v>
      </c>
      <c r="AD3" s="13" t="s">
        <v>1186</v>
      </c>
      <c r="AE3" s="13" t="s">
        <v>1186</v>
      </c>
      <c r="AF3" s="13" t="s">
        <v>437</v>
      </c>
      <c r="AG3" s="13" t="s">
        <v>437</v>
      </c>
      <c r="AH3" s="13" t="s">
        <v>438</v>
      </c>
      <c r="AI3" s="13" t="s">
        <v>1187</v>
      </c>
      <c r="AJ3" s="12" t="s">
        <v>1184</v>
      </c>
      <c r="AK3" s="13" t="s">
        <v>1188</v>
      </c>
      <c r="AL3" s="13" t="s">
        <v>1188</v>
      </c>
      <c r="AM3" s="13" t="s">
        <v>439</v>
      </c>
      <c r="AN3" s="13" t="s">
        <v>440</v>
      </c>
      <c r="AO3" s="13" t="s">
        <v>441</v>
      </c>
      <c r="AP3" s="13" t="s">
        <v>1189</v>
      </c>
      <c r="AQ3" s="13" t="s">
        <v>1190</v>
      </c>
      <c r="AR3" s="13" t="s">
        <v>1190</v>
      </c>
      <c r="AS3" s="13" t="s">
        <v>1190</v>
      </c>
      <c r="AT3" s="12" t="s">
        <v>1184</v>
      </c>
      <c r="AU3" s="13" t="s">
        <v>22</v>
      </c>
      <c r="AV3" s="11"/>
      <c r="AW3" s="11"/>
      <c r="AX3" s="11"/>
      <c r="AY3" s="13" t="s">
        <v>80</v>
      </c>
      <c r="AZ3" s="13" t="s">
        <v>1191</v>
      </c>
      <c r="BA3" s="13" t="s">
        <v>448</v>
      </c>
      <c r="BB3" s="13" t="s">
        <v>449</v>
      </c>
      <c r="BC3" s="13" t="s">
        <v>1192</v>
      </c>
      <c r="BD3" s="13" t="s">
        <v>1193</v>
      </c>
      <c r="BE3" s="13" t="s">
        <v>1193</v>
      </c>
      <c r="BF3" s="13" t="s">
        <v>1193</v>
      </c>
      <c r="BG3" s="12" t="s">
        <v>1184</v>
      </c>
      <c r="BH3" s="13" t="s">
        <v>1194</v>
      </c>
      <c r="BI3" s="13" t="s">
        <v>1194</v>
      </c>
      <c r="BJ3" s="13" t="s">
        <v>1195</v>
      </c>
      <c r="BK3" s="13" t="s">
        <v>1195</v>
      </c>
      <c r="BL3" s="13" t="s">
        <v>82</v>
      </c>
      <c r="BM3" s="13" t="s">
        <v>82</v>
      </c>
      <c r="BN3" s="13" t="s">
        <v>82</v>
      </c>
      <c r="BO3" s="13" t="s">
        <v>442</v>
      </c>
      <c r="BP3" s="13" t="s">
        <v>771</v>
      </c>
      <c r="BQ3" s="12" t="s">
        <v>1184</v>
      </c>
      <c r="BR3" s="13" t="s">
        <v>22</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23</v>
      </c>
      <c r="EC3" s="91" t="s">
        <v>23</v>
      </c>
      <c r="ED3" s="91" t="s">
        <v>23</v>
      </c>
      <c r="EE3" s="90"/>
      <c r="EF3" s="90"/>
      <c r="EG3" s="90"/>
      <c r="EH3" s="90"/>
      <c r="EI3" s="90"/>
    </row>
    <row r="4" spans="1:139" ht="28.8" x14ac:dyDescent="0.3">
      <c r="A4" s="549"/>
      <c r="B4" s="101" t="s">
        <v>30</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13" t="s">
        <v>1197</v>
      </c>
      <c r="AZ4" s="13" t="s">
        <v>1197</v>
      </c>
      <c r="BA4" s="13" t="s">
        <v>1198</v>
      </c>
      <c r="BB4" s="13" t="s">
        <v>1198</v>
      </c>
      <c r="BC4" s="13" t="s">
        <v>1199</v>
      </c>
      <c r="BD4" s="13" t="s">
        <v>1199</v>
      </c>
      <c r="BE4" s="13" t="s">
        <v>1199</v>
      </c>
      <c r="BF4" s="13" t="s">
        <v>1199</v>
      </c>
      <c r="BG4" s="12" t="s">
        <v>1184</v>
      </c>
      <c r="BH4" s="13" t="s">
        <v>1200</v>
      </c>
      <c r="BI4" s="13" t="s">
        <v>1200</v>
      </c>
      <c r="BJ4" s="13" t="s">
        <v>1200</v>
      </c>
      <c r="BK4" s="13" t="s">
        <v>1201</v>
      </c>
      <c r="BL4" s="13" t="s">
        <v>1202</v>
      </c>
      <c r="BM4" s="13" t="s">
        <v>1203</v>
      </c>
      <c r="BN4" s="13" t="s">
        <v>1203</v>
      </c>
      <c r="BO4" s="13" t="s">
        <v>1203</v>
      </c>
      <c r="BP4" s="13" t="s">
        <v>1203</v>
      </c>
      <c r="BQ4" s="12" t="s">
        <v>1184</v>
      </c>
      <c r="BR4" s="13" t="s">
        <v>22</v>
      </c>
      <c r="BS4" s="11"/>
      <c r="BT4" s="11"/>
      <c r="BU4" s="11"/>
      <c r="BV4" s="13" t="s">
        <v>1204</v>
      </c>
      <c r="BW4" s="13" t="s">
        <v>1204</v>
      </c>
      <c r="BX4" s="13" t="s">
        <v>1204</v>
      </c>
      <c r="BY4" s="13" t="s">
        <v>1204</v>
      </c>
      <c r="BZ4" s="13" t="s">
        <v>1204</v>
      </c>
      <c r="CA4" s="13" t="s">
        <v>1204</v>
      </c>
      <c r="CB4" s="13" t="s">
        <v>1205</v>
      </c>
      <c r="CC4" s="13" t="s">
        <v>1205</v>
      </c>
      <c r="CD4" s="13" t="s">
        <v>1205</v>
      </c>
      <c r="CE4" s="12" t="s">
        <v>1184</v>
      </c>
      <c r="CF4" s="13" t="s">
        <v>1206</v>
      </c>
      <c r="CG4" s="13" t="s">
        <v>1206</v>
      </c>
      <c r="CH4" s="13" t="s">
        <v>1206</v>
      </c>
      <c r="CI4" s="13" t="s">
        <v>1206</v>
      </c>
      <c r="CJ4" s="13" t="s">
        <v>1206</v>
      </c>
      <c r="CK4" s="13" t="s">
        <v>1207</v>
      </c>
      <c r="CL4" s="13" t="s">
        <v>1207</v>
      </c>
      <c r="CM4" s="13" t="s">
        <v>1207</v>
      </c>
      <c r="CN4" s="12" t="s">
        <v>1184</v>
      </c>
      <c r="CO4" s="13" t="s">
        <v>22</v>
      </c>
      <c r="CP4" s="11"/>
      <c r="CQ4" s="11"/>
      <c r="CR4" s="11"/>
      <c r="CS4" s="13" t="s">
        <v>1207</v>
      </c>
      <c r="CT4" s="13" t="s">
        <v>1208</v>
      </c>
      <c r="CU4" s="13" t="s">
        <v>1208</v>
      </c>
      <c r="CV4" s="13" t="s">
        <v>1208</v>
      </c>
      <c r="CW4" s="13" t="s">
        <v>1208</v>
      </c>
      <c r="CX4" s="13" t="s">
        <v>1208</v>
      </c>
      <c r="CY4" s="13" t="s">
        <v>1209</v>
      </c>
      <c r="CZ4" s="13" t="s">
        <v>1209</v>
      </c>
      <c r="DA4" s="12" t="s">
        <v>1184</v>
      </c>
      <c r="DB4" s="13" t="s">
        <v>1210</v>
      </c>
      <c r="DC4" s="13" t="s">
        <v>1210</v>
      </c>
      <c r="DD4" s="13" t="s">
        <v>1210</v>
      </c>
      <c r="DE4" s="13" t="s">
        <v>1211</v>
      </c>
      <c r="DF4" s="13" t="s">
        <v>1211</v>
      </c>
      <c r="DG4" s="13" t="s">
        <v>1211</v>
      </c>
      <c r="DH4" s="13" t="s">
        <v>1211</v>
      </c>
      <c r="DI4" s="13" t="s">
        <v>1211</v>
      </c>
      <c r="DJ4" s="13" t="s">
        <v>1211</v>
      </c>
      <c r="DK4" s="12" t="s">
        <v>1184</v>
      </c>
      <c r="DL4" s="13" t="s">
        <v>22</v>
      </c>
      <c r="DM4" s="11"/>
      <c r="DN4" s="11"/>
      <c r="DO4" s="11"/>
      <c r="DP4" s="90"/>
      <c r="DQ4" s="90"/>
      <c r="DR4" s="90"/>
      <c r="DS4" s="90"/>
      <c r="DT4" s="90"/>
      <c r="DU4" s="90"/>
      <c r="DV4" s="90"/>
      <c r="DW4" s="90"/>
      <c r="DX4" s="90"/>
      <c r="DY4" s="90"/>
      <c r="DZ4" s="90"/>
      <c r="EA4" s="90"/>
      <c r="EB4" s="91" t="s">
        <v>23</v>
      </c>
      <c r="EC4" s="91" t="s">
        <v>23</v>
      </c>
      <c r="ED4" s="91" t="s">
        <v>23</v>
      </c>
      <c r="EE4" s="90"/>
      <c r="EF4" s="90"/>
      <c r="EG4" s="90"/>
      <c r="EH4" s="90"/>
      <c r="EI4" s="90"/>
    </row>
    <row r="5" spans="1:139" ht="28.8" x14ac:dyDescent="0.3">
      <c r="A5" s="549"/>
      <c r="B5" s="101" t="s">
        <v>31</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13" t="s">
        <v>1212</v>
      </c>
      <c r="AZ5" s="13" t="s">
        <v>1212</v>
      </c>
      <c r="BA5" s="13" t="s">
        <v>1212</v>
      </c>
      <c r="BB5" s="13" t="s">
        <v>1212</v>
      </c>
      <c r="BC5" s="13" t="s">
        <v>1216</v>
      </c>
      <c r="BD5" s="13" t="s">
        <v>1216</v>
      </c>
      <c r="BE5" s="13" t="s">
        <v>1216</v>
      </c>
      <c r="BF5" s="13" t="s">
        <v>1216</v>
      </c>
      <c r="BG5" s="12" t="s">
        <v>1184</v>
      </c>
      <c r="BH5" s="13" t="s">
        <v>1216</v>
      </c>
      <c r="BI5" s="13" t="s">
        <v>1216</v>
      </c>
      <c r="BJ5" s="13" t="s">
        <v>1216</v>
      </c>
      <c r="BK5" s="13" t="s">
        <v>1216</v>
      </c>
      <c r="BL5" s="13" t="s">
        <v>1215</v>
      </c>
      <c r="BM5" s="13" t="s">
        <v>1215</v>
      </c>
      <c r="BN5" s="13" t="s">
        <v>1215</v>
      </c>
      <c r="BO5" s="13" t="s">
        <v>1215</v>
      </c>
      <c r="BP5" s="13" t="s">
        <v>1215</v>
      </c>
      <c r="BQ5" s="12" t="s">
        <v>1184</v>
      </c>
      <c r="BR5" s="13" t="s">
        <v>22</v>
      </c>
      <c r="BS5" s="11"/>
      <c r="BT5" s="11"/>
      <c r="BU5" s="11"/>
      <c r="BV5" s="13" t="s">
        <v>1215</v>
      </c>
      <c r="BW5" s="13" t="s">
        <v>1215</v>
      </c>
      <c r="BX5" s="13" t="s">
        <v>1215</v>
      </c>
      <c r="BY5" s="13" t="s">
        <v>1215</v>
      </c>
      <c r="BZ5" s="13" t="s">
        <v>1215</v>
      </c>
      <c r="CA5" s="13" t="s">
        <v>1215</v>
      </c>
      <c r="CB5" s="13" t="s">
        <v>1215</v>
      </c>
      <c r="CC5" s="13" t="s">
        <v>1215</v>
      </c>
      <c r="CD5" s="13" t="s">
        <v>1215</v>
      </c>
      <c r="CE5" s="12" t="s">
        <v>1184</v>
      </c>
      <c r="CF5" s="13" t="s">
        <v>1215</v>
      </c>
      <c r="CG5" s="13" t="s">
        <v>1215</v>
      </c>
      <c r="CH5" s="13" t="s">
        <v>1214</v>
      </c>
      <c r="CI5" s="13" t="s">
        <v>1214</v>
      </c>
      <c r="CJ5" s="13" t="s">
        <v>1214</v>
      </c>
      <c r="CK5" s="13" t="s">
        <v>1214</v>
      </c>
      <c r="CL5" s="13" t="s">
        <v>1214</v>
      </c>
      <c r="CM5" s="13" t="s">
        <v>1214</v>
      </c>
      <c r="CN5" s="12" t="s">
        <v>1184</v>
      </c>
      <c r="CO5" s="13" t="s">
        <v>22</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13" t="s">
        <v>1214</v>
      </c>
      <c r="DQ5" s="13" t="s">
        <v>1214</v>
      </c>
      <c r="DR5" s="13" t="s">
        <v>1213</v>
      </c>
      <c r="DS5" s="13" t="s">
        <v>1213</v>
      </c>
      <c r="DT5" s="12" t="s">
        <v>1184</v>
      </c>
      <c r="DU5" s="13" t="s">
        <v>1213</v>
      </c>
      <c r="DV5" s="13" t="s">
        <v>1213</v>
      </c>
      <c r="DW5" s="13" t="s">
        <v>1217</v>
      </c>
      <c r="DX5" s="13" t="s">
        <v>1217</v>
      </c>
      <c r="DY5" s="13" t="s">
        <v>1217</v>
      </c>
      <c r="DZ5" s="12" t="s">
        <v>1184</v>
      </c>
      <c r="EA5" s="13" t="s">
        <v>22</v>
      </c>
      <c r="EB5" s="91" t="s">
        <v>23</v>
      </c>
      <c r="EC5" s="91" t="s">
        <v>23</v>
      </c>
      <c r="ED5" s="91" t="s">
        <v>23</v>
      </c>
      <c r="EE5" s="13" t="s">
        <v>2143</v>
      </c>
      <c r="EF5" s="13" t="s">
        <v>2143</v>
      </c>
      <c r="EG5" s="13" t="s">
        <v>2143</v>
      </c>
      <c r="EH5" s="13" t="s">
        <v>2143</v>
      </c>
      <c r="EI5" s="13" t="s">
        <v>2143</v>
      </c>
    </row>
    <row r="6" spans="1:139" x14ac:dyDescent="0.3">
      <c r="A6" s="549"/>
      <c r="B6" s="101" t="s">
        <v>32</v>
      </c>
      <c r="D6" s="88"/>
      <c r="E6" s="13" t="s">
        <v>1196</v>
      </c>
      <c r="F6" s="13" t="s">
        <v>1218</v>
      </c>
      <c r="G6" s="13" t="s">
        <v>1218</v>
      </c>
      <c r="H6" s="13" t="s">
        <v>1219</v>
      </c>
      <c r="I6" s="13" t="s">
        <v>1219</v>
      </c>
      <c r="J6" s="13" t="s">
        <v>1219</v>
      </c>
      <c r="K6" s="13" t="s">
        <v>1220</v>
      </c>
      <c r="L6" s="13" t="s">
        <v>1220</v>
      </c>
      <c r="M6" s="13" t="s">
        <v>1220</v>
      </c>
      <c r="N6" s="12" t="s">
        <v>1184</v>
      </c>
      <c r="O6" s="13" t="s">
        <v>1221</v>
      </c>
      <c r="P6" s="13" t="s">
        <v>1221</v>
      </c>
      <c r="Q6" s="13" t="s">
        <v>1222</v>
      </c>
      <c r="R6" s="13" t="s">
        <v>1222</v>
      </c>
      <c r="S6" s="13" t="s">
        <v>1222</v>
      </c>
      <c r="T6" s="13" t="s">
        <v>1222</v>
      </c>
      <c r="U6" s="13" t="s">
        <v>1222</v>
      </c>
      <c r="V6" s="13" t="s">
        <v>1222</v>
      </c>
      <c r="W6" s="12" t="s">
        <v>1184</v>
      </c>
      <c r="X6" s="13" t="s">
        <v>22</v>
      </c>
      <c r="Y6" s="11"/>
      <c r="Z6" s="11"/>
      <c r="AA6" s="11"/>
      <c r="AB6" s="13" t="s">
        <v>1222</v>
      </c>
      <c r="AC6" s="13" t="s">
        <v>1222</v>
      </c>
      <c r="AD6" s="13" t="s">
        <v>1222</v>
      </c>
      <c r="AE6" s="13" t="s">
        <v>1223</v>
      </c>
      <c r="AF6" s="13" t="s">
        <v>1223</v>
      </c>
      <c r="AG6" s="13" t="s">
        <v>1223</v>
      </c>
      <c r="AH6" s="13" t="s">
        <v>1223</v>
      </c>
      <c r="AI6" s="13" t="s">
        <v>1223</v>
      </c>
      <c r="AJ6" s="12" t="s">
        <v>1184</v>
      </c>
      <c r="AK6" s="13" t="s">
        <v>1223</v>
      </c>
      <c r="AL6" s="13" t="s">
        <v>1224</v>
      </c>
      <c r="AM6" s="13" t="s">
        <v>1224</v>
      </c>
      <c r="AN6" s="13" t="s">
        <v>1224</v>
      </c>
      <c r="AO6" s="13" t="s">
        <v>1225</v>
      </c>
      <c r="AP6" s="13" t="s">
        <v>1225</v>
      </c>
      <c r="AQ6" s="13" t="s">
        <v>113</v>
      </c>
      <c r="AR6" s="13" t="s">
        <v>113</v>
      </c>
      <c r="AS6" s="13" t="s">
        <v>113</v>
      </c>
      <c r="AT6" s="12" t="s">
        <v>1184</v>
      </c>
      <c r="AU6" s="13" t="s">
        <v>22</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23</v>
      </c>
      <c r="EC6" s="91" t="s">
        <v>23</v>
      </c>
      <c r="ED6" s="91" t="s">
        <v>23</v>
      </c>
      <c r="EE6" s="90"/>
      <c r="EF6" s="90"/>
      <c r="EG6" s="90"/>
      <c r="EH6" s="90"/>
      <c r="EI6" s="90"/>
    </row>
    <row r="7" spans="1:139" ht="28.8" x14ac:dyDescent="0.3">
      <c r="A7" s="549"/>
      <c r="B7" s="101" t="s">
        <v>33</v>
      </c>
      <c r="D7" s="88"/>
      <c r="E7" s="13" t="s">
        <v>1196</v>
      </c>
      <c r="F7" s="13" t="s">
        <v>1226</v>
      </c>
      <c r="G7" s="13" t="s">
        <v>1226</v>
      </c>
      <c r="H7" s="13" t="s">
        <v>1226</v>
      </c>
      <c r="I7" s="13" t="s">
        <v>1226</v>
      </c>
      <c r="J7" s="13" t="s">
        <v>1226</v>
      </c>
      <c r="K7" s="13" t="s">
        <v>1226</v>
      </c>
      <c r="L7" s="13" t="s">
        <v>1226</v>
      </c>
      <c r="M7" s="13" t="s">
        <v>1227</v>
      </c>
      <c r="N7" s="12" t="s">
        <v>1184</v>
      </c>
      <c r="O7" s="13" t="s">
        <v>1227</v>
      </c>
      <c r="P7" s="13" t="s">
        <v>1227</v>
      </c>
      <c r="Q7" s="13" t="s">
        <v>1227</v>
      </c>
      <c r="R7" s="13" t="s">
        <v>1227</v>
      </c>
      <c r="S7" s="13" t="s">
        <v>116</v>
      </c>
      <c r="T7" s="13" t="s">
        <v>116</v>
      </c>
      <c r="U7" s="13" t="s">
        <v>419</v>
      </c>
      <c r="V7" s="13" t="s">
        <v>1228</v>
      </c>
      <c r="W7" s="12" t="s">
        <v>1184</v>
      </c>
      <c r="X7" s="13" t="s">
        <v>22</v>
      </c>
      <c r="Y7" s="11"/>
      <c r="Z7" s="11"/>
      <c r="AA7" s="11"/>
      <c r="AB7" s="13" t="s">
        <v>424</v>
      </c>
      <c r="AC7" s="13" t="s">
        <v>424</v>
      </c>
      <c r="AD7" s="13" t="s">
        <v>425</v>
      </c>
      <c r="AE7" s="13" t="s">
        <v>425</v>
      </c>
      <c r="AF7" s="13" t="s">
        <v>425</v>
      </c>
      <c r="AG7" s="13" t="s">
        <v>426</v>
      </c>
      <c r="AH7" s="13" t="s">
        <v>426</v>
      </c>
      <c r="AI7" s="13" t="s">
        <v>427</v>
      </c>
      <c r="AJ7" s="12" t="s">
        <v>1184</v>
      </c>
      <c r="AK7" s="13" t="s">
        <v>427</v>
      </c>
      <c r="AL7" s="13" t="s">
        <v>1229</v>
      </c>
      <c r="AM7" s="13" t="s">
        <v>1229</v>
      </c>
      <c r="AN7" s="13" t="s">
        <v>1230</v>
      </c>
      <c r="AO7" s="13" t="s">
        <v>1231</v>
      </c>
      <c r="AP7" s="13" t="s">
        <v>1232</v>
      </c>
      <c r="AQ7" s="13" t="s">
        <v>1232</v>
      </c>
      <c r="AR7" s="13" t="s">
        <v>431</v>
      </c>
      <c r="AS7" s="13" t="s">
        <v>431</v>
      </c>
      <c r="AT7" s="12" t="s">
        <v>1184</v>
      </c>
      <c r="AU7" s="13" t="s">
        <v>22</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23</v>
      </c>
      <c r="EC7" s="91" t="s">
        <v>23</v>
      </c>
      <c r="ED7" s="91" t="s">
        <v>23</v>
      </c>
      <c r="EE7" s="90"/>
      <c r="EF7" s="90"/>
      <c r="EG7" s="90"/>
      <c r="EH7" s="90"/>
      <c r="EI7" s="90"/>
    </row>
    <row r="8" spans="1:139" ht="28.8" x14ac:dyDescent="0.3">
      <c r="A8" s="549"/>
      <c r="B8" s="101" t="s">
        <v>34</v>
      </c>
      <c r="D8" s="88"/>
      <c r="E8" s="13" t="s">
        <v>1196</v>
      </c>
      <c r="F8" s="13" t="s">
        <v>1233</v>
      </c>
      <c r="G8" s="13" t="s">
        <v>1233</v>
      </c>
      <c r="H8" s="13" t="s">
        <v>1233</v>
      </c>
      <c r="I8" s="13" t="s">
        <v>1233</v>
      </c>
      <c r="J8" s="13" t="s">
        <v>1233</v>
      </c>
      <c r="K8" s="13" t="s">
        <v>1233</v>
      </c>
      <c r="L8" s="13" t="s">
        <v>1233</v>
      </c>
      <c r="M8" s="13" t="s">
        <v>1233</v>
      </c>
      <c r="N8" s="12" t="s">
        <v>1184</v>
      </c>
      <c r="O8" s="13" t="s">
        <v>1234</v>
      </c>
      <c r="P8" s="13" t="s">
        <v>1234</v>
      </c>
      <c r="Q8" s="13" t="s">
        <v>1234</v>
      </c>
      <c r="R8" s="13" t="s">
        <v>1234</v>
      </c>
      <c r="S8" s="13" t="s">
        <v>1234</v>
      </c>
      <c r="T8" s="13" t="s">
        <v>1234</v>
      </c>
      <c r="U8" s="13" t="s">
        <v>1234</v>
      </c>
      <c r="V8" s="13" t="s">
        <v>1234</v>
      </c>
      <c r="W8" s="12" t="s">
        <v>1184</v>
      </c>
      <c r="X8" s="13" t="s">
        <v>22</v>
      </c>
      <c r="Y8" s="11"/>
      <c r="Z8" s="11"/>
      <c r="AA8" s="11"/>
      <c r="AB8" s="13" t="s">
        <v>1234</v>
      </c>
      <c r="AC8" s="13" t="s">
        <v>1234</v>
      </c>
      <c r="AD8" s="13" t="s">
        <v>1234</v>
      </c>
      <c r="AE8" s="13" t="s">
        <v>1234</v>
      </c>
      <c r="AF8" s="13" t="s">
        <v>1234</v>
      </c>
      <c r="AG8" s="13" t="s">
        <v>1235</v>
      </c>
      <c r="AH8" s="13" t="s">
        <v>1235</v>
      </c>
      <c r="AI8" s="13" t="s">
        <v>1235</v>
      </c>
      <c r="AJ8" s="12" t="s">
        <v>1184</v>
      </c>
      <c r="AK8" s="13" t="s">
        <v>1235</v>
      </c>
      <c r="AL8" s="13" t="s">
        <v>1235</v>
      </c>
      <c r="AM8" s="13" t="s">
        <v>446</v>
      </c>
      <c r="AN8" s="13" t="s">
        <v>446</v>
      </c>
      <c r="AO8" s="13" t="s">
        <v>446</v>
      </c>
      <c r="AP8" s="13" t="s">
        <v>446</v>
      </c>
      <c r="AQ8" s="13" t="s">
        <v>446</v>
      </c>
      <c r="AR8" s="13" t="s">
        <v>446</v>
      </c>
      <c r="AS8" s="13" t="s">
        <v>446</v>
      </c>
      <c r="AT8" s="12" t="s">
        <v>1184</v>
      </c>
      <c r="AU8" s="13" t="s">
        <v>22</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11" t="s">
        <v>446</v>
      </c>
      <c r="CT8" s="11" t="s">
        <v>446</v>
      </c>
      <c r="CU8" s="11" t="s">
        <v>1236</v>
      </c>
      <c r="CV8" s="11" t="s">
        <v>1236</v>
      </c>
      <c r="CW8" s="11" t="s">
        <v>1236</v>
      </c>
      <c r="CX8" s="11" t="s">
        <v>1236</v>
      </c>
      <c r="CY8" s="11" t="s">
        <v>1236</v>
      </c>
      <c r="CZ8" s="11" t="s">
        <v>1236</v>
      </c>
      <c r="DA8" s="12" t="s">
        <v>1184</v>
      </c>
      <c r="DB8" s="11" t="s">
        <v>1236</v>
      </c>
      <c r="DC8" s="11" t="s">
        <v>1236</v>
      </c>
      <c r="DD8" s="11" t="s">
        <v>1236</v>
      </c>
      <c r="DE8" s="11" t="s">
        <v>1236</v>
      </c>
      <c r="DF8" s="11" t="s">
        <v>1236</v>
      </c>
      <c r="DG8" s="11" t="s">
        <v>1236</v>
      </c>
      <c r="DH8" s="11" t="s">
        <v>1237</v>
      </c>
      <c r="DI8" s="11" t="s">
        <v>1237</v>
      </c>
      <c r="DJ8" s="11" t="s">
        <v>1237</v>
      </c>
      <c r="DK8" s="12" t="s">
        <v>1184</v>
      </c>
      <c r="DL8" s="11" t="s">
        <v>22</v>
      </c>
      <c r="DM8" s="11"/>
      <c r="DN8" s="11"/>
      <c r="DO8" s="11"/>
      <c r="DP8" s="90"/>
      <c r="DQ8" s="90"/>
      <c r="DR8" s="90"/>
      <c r="DS8" s="90"/>
      <c r="DT8" s="90"/>
      <c r="DU8" s="90"/>
      <c r="DV8" s="90"/>
      <c r="DW8" s="90"/>
      <c r="DX8" s="90"/>
      <c r="DY8" s="90"/>
      <c r="DZ8" s="90"/>
      <c r="EA8" s="90"/>
      <c r="EB8" s="91" t="s">
        <v>23</v>
      </c>
      <c r="EC8" s="91" t="s">
        <v>23</v>
      </c>
      <c r="ED8" s="91" t="s">
        <v>23</v>
      </c>
      <c r="EE8" s="90"/>
      <c r="EF8" s="90"/>
      <c r="EG8" s="90"/>
      <c r="EH8" s="90"/>
      <c r="EI8" s="90"/>
    </row>
    <row r="9" spans="1:139" ht="36" customHeight="1" x14ac:dyDescent="0.3">
      <c r="A9" s="92"/>
      <c r="B9" s="140" t="s">
        <v>887</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3"/>
      <c r="AK9" s="13"/>
      <c r="AL9" s="13"/>
      <c r="AM9" s="13"/>
      <c r="AN9" s="13"/>
      <c r="AO9" s="13"/>
      <c r="AP9" s="13"/>
      <c r="AQ9" s="13"/>
      <c r="AR9" s="13"/>
      <c r="AS9" s="13"/>
      <c r="AT9" s="13"/>
      <c r="AU9" s="13"/>
      <c r="AV9" s="11"/>
      <c r="AW9" s="11"/>
      <c r="AX9" s="11"/>
      <c r="AY9" s="51"/>
      <c r="AZ9" s="51"/>
      <c r="BA9" s="51"/>
      <c r="BB9" s="51"/>
      <c r="BC9" s="51"/>
      <c r="BD9" s="51"/>
      <c r="BE9" s="51"/>
      <c r="BF9" s="51"/>
      <c r="BG9" s="51"/>
      <c r="BH9" s="51"/>
      <c r="BI9" s="51"/>
      <c r="BJ9" s="51"/>
      <c r="BK9" s="51"/>
      <c r="BL9" s="51"/>
      <c r="BM9" s="51"/>
      <c r="BN9" s="51"/>
      <c r="BO9" s="51"/>
      <c r="BP9" s="51"/>
      <c r="BQ9" s="51"/>
      <c r="BR9" s="51"/>
      <c r="BS9" s="11"/>
      <c r="BT9" s="11"/>
      <c r="BU9" s="11"/>
      <c r="BV9" s="13"/>
      <c r="BW9" s="13"/>
      <c r="BX9" s="13"/>
      <c r="BY9" s="13"/>
      <c r="BZ9" s="13"/>
      <c r="CA9" s="13"/>
      <c r="CB9" s="13"/>
      <c r="CC9" s="13"/>
      <c r="CD9" s="13"/>
      <c r="CE9" s="13"/>
      <c r="CF9" s="13"/>
      <c r="CG9" s="13"/>
      <c r="CH9" s="13"/>
      <c r="CI9" s="13"/>
      <c r="CJ9" s="13"/>
      <c r="CK9" s="13"/>
      <c r="CL9" s="13"/>
      <c r="CM9" s="13"/>
      <c r="CN9" s="13"/>
      <c r="CO9" s="13"/>
      <c r="CP9" s="11"/>
      <c r="CQ9" s="11"/>
      <c r="CR9" s="11"/>
      <c r="CS9" s="13"/>
      <c r="CT9" s="13"/>
      <c r="CU9" s="13"/>
      <c r="CV9" s="13"/>
      <c r="CW9" s="13"/>
      <c r="CX9" s="13"/>
      <c r="CY9" s="13"/>
      <c r="CZ9" s="13"/>
      <c r="DA9" s="13"/>
      <c r="DB9" s="13"/>
      <c r="DC9" s="13"/>
      <c r="DD9" s="13"/>
      <c r="DE9" s="13"/>
      <c r="DF9" s="13"/>
      <c r="DG9" s="13"/>
      <c r="DH9" s="13"/>
      <c r="DI9" s="13"/>
      <c r="DJ9" s="13"/>
      <c r="DK9" s="13"/>
      <c r="DL9" s="13"/>
      <c r="DM9" s="11"/>
      <c r="DN9" s="11"/>
      <c r="DO9" s="11"/>
      <c r="DP9" s="13"/>
      <c r="DQ9" s="13"/>
      <c r="DR9" s="13"/>
      <c r="DS9" s="13"/>
      <c r="DT9" s="13"/>
      <c r="DU9" s="13"/>
      <c r="DV9" s="13"/>
      <c r="DW9" s="13"/>
      <c r="DX9" s="13"/>
      <c r="DY9" s="13"/>
      <c r="DZ9" s="13"/>
      <c r="EA9" s="13"/>
      <c r="EB9" s="91" t="s">
        <v>23</v>
      </c>
      <c r="EC9" s="91" t="s">
        <v>23</v>
      </c>
      <c r="ED9" s="91" t="s">
        <v>23</v>
      </c>
      <c r="EE9" s="13"/>
      <c r="EF9" s="13"/>
      <c r="EG9" s="13"/>
      <c r="EH9" s="13"/>
      <c r="EI9" s="13"/>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50" t="s">
        <v>49</v>
      </c>
      <c r="B11" s="105" t="s">
        <v>35</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1238</v>
      </c>
      <c r="AC11" s="11" t="s">
        <v>1238</v>
      </c>
      <c r="AD11" s="11" t="s">
        <v>1239</v>
      </c>
      <c r="AE11" s="11" t="s">
        <v>274</v>
      </c>
      <c r="AF11" s="11" t="s">
        <v>274</v>
      </c>
      <c r="AG11" s="11" t="s">
        <v>274</v>
      </c>
      <c r="AH11" s="11" t="s">
        <v>1240</v>
      </c>
      <c r="AI11" s="11" t="s">
        <v>1240</v>
      </c>
      <c r="AJ11" s="12" t="s">
        <v>1184</v>
      </c>
      <c r="AK11" s="13" t="s">
        <v>1241</v>
      </c>
      <c r="AL11" s="13" t="s">
        <v>1241</v>
      </c>
      <c r="AM11" s="13" t="s">
        <v>118</v>
      </c>
      <c r="AN11" s="13" t="s">
        <v>1242</v>
      </c>
      <c r="AO11" s="13" t="s">
        <v>1242</v>
      </c>
      <c r="AP11" s="13" t="s">
        <v>1243</v>
      </c>
      <c r="AQ11" s="13" t="s">
        <v>1243</v>
      </c>
      <c r="AR11" s="13" t="s">
        <v>1243</v>
      </c>
      <c r="AS11" s="13" t="s">
        <v>806</v>
      </c>
      <c r="AT11" s="12" t="s">
        <v>1184</v>
      </c>
      <c r="AU11" s="13" t="s">
        <v>22</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806</v>
      </c>
      <c r="CT11" s="11" t="s">
        <v>1244</v>
      </c>
      <c r="CU11" s="11" t="s">
        <v>1244</v>
      </c>
      <c r="CV11" s="11" t="s">
        <v>1245</v>
      </c>
      <c r="CW11" s="11" t="s">
        <v>1245</v>
      </c>
      <c r="CX11" s="11" t="s">
        <v>1246</v>
      </c>
      <c r="CY11" s="11" t="s">
        <v>1246</v>
      </c>
      <c r="CZ11" s="11" t="s">
        <v>1247</v>
      </c>
      <c r="DA11" s="12" t="s">
        <v>1184</v>
      </c>
      <c r="DB11" s="11" t="s">
        <v>1248</v>
      </c>
      <c r="DC11" s="11" t="s">
        <v>1248</v>
      </c>
      <c r="DD11" s="11" t="s">
        <v>1248</v>
      </c>
      <c r="DE11" s="11" t="s">
        <v>1248</v>
      </c>
      <c r="DF11" s="11" t="s">
        <v>1249</v>
      </c>
      <c r="DG11" s="11" t="s">
        <v>1249</v>
      </c>
      <c r="DH11" s="11" t="s">
        <v>1250</v>
      </c>
      <c r="DI11" s="11" t="s">
        <v>1251</v>
      </c>
      <c r="DJ11" s="11" t="s">
        <v>1251</v>
      </c>
      <c r="DK11" s="12" t="s">
        <v>1184</v>
      </c>
      <c r="DL11" s="11" t="s">
        <v>22</v>
      </c>
      <c r="DM11" s="11"/>
      <c r="DN11" s="11"/>
      <c r="DO11" s="11"/>
      <c r="DP11" s="90"/>
      <c r="DQ11" s="90"/>
      <c r="DR11" s="90"/>
      <c r="DS11" s="90"/>
      <c r="DT11" s="90"/>
      <c r="DU11" s="90"/>
      <c r="DV11" s="90"/>
      <c r="DW11" s="90"/>
      <c r="DX11" s="90"/>
      <c r="DY11" s="90"/>
      <c r="DZ11" s="90"/>
      <c r="EA11" s="90"/>
      <c r="EB11" s="91" t="s">
        <v>23</v>
      </c>
      <c r="EC11" s="91" t="s">
        <v>23</v>
      </c>
      <c r="ED11" s="91" t="s">
        <v>23</v>
      </c>
      <c r="EE11" s="90"/>
      <c r="EF11" s="90"/>
      <c r="EG11" s="90"/>
      <c r="EH11" s="90"/>
      <c r="EI11" s="90"/>
    </row>
    <row r="12" spans="1:139" ht="24" x14ac:dyDescent="0.3">
      <c r="A12" s="550"/>
      <c r="B12" s="105" t="s">
        <v>36</v>
      </c>
      <c r="D12" s="88"/>
      <c r="E12" s="166" t="s">
        <v>1273</v>
      </c>
      <c r="F12" s="166" t="s">
        <v>1272</v>
      </c>
      <c r="G12" s="166" t="s">
        <v>1271</v>
      </c>
      <c r="H12" s="166" t="s">
        <v>1270</v>
      </c>
      <c r="I12" s="166" t="s">
        <v>421</v>
      </c>
      <c r="J12" s="166" t="s">
        <v>1252</v>
      </c>
      <c r="K12" s="166" t="s">
        <v>1252</v>
      </c>
      <c r="L12" s="166" t="s">
        <v>1253</v>
      </c>
      <c r="M12" s="166" t="s">
        <v>1254</v>
      </c>
      <c r="N12" s="12" t="s">
        <v>1184</v>
      </c>
      <c r="O12" s="166" t="s">
        <v>1269</v>
      </c>
      <c r="P12" s="166" t="s">
        <v>1255</v>
      </c>
      <c r="Q12" s="166" t="s">
        <v>1256</v>
      </c>
      <c r="R12" s="166" t="s">
        <v>1257</v>
      </c>
      <c r="S12" s="166" t="s">
        <v>1257</v>
      </c>
      <c r="T12" s="166" t="s">
        <v>1258</v>
      </c>
      <c r="U12" s="166" t="s">
        <v>565</v>
      </c>
      <c r="V12" s="166" t="s">
        <v>1259</v>
      </c>
      <c r="W12" s="12" t="s">
        <v>1184</v>
      </c>
      <c r="X12" s="166" t="s">
        <v>22</v>
      </c>
      <c r="Y12" s="11"/>
      <c r="Z12" s="11"/>
      <c r="AA12" s="11"/>
      <c r="AB12" s="166" t="s">
        <v>1260</v>
      </c>
      <c r="AC12" s="166" t="s">
        <v>1268</v>
      </c>
      <c r="AD12" s="166" t="s">
        <v>1261</v>
      </c>
      <c r="AE12" s="166" t="s">
        <v>1262</v>
      </c>
      <c r="AF12" s="166" t="s">
        <v>1262</v>
      </c>
      <c r="AG12" s="166" t="s">
        <v>1262</v>
      </c>
      <c r="AH12" s="166" t="s">
        <v>1263</v>
      </c>
      <c r="AI12" s="166" t="s">
        <v>1263</v>
      </c>
      <c r="AJ12" s="12" t="s">
        <v>1184</v>
      </c>
      <c r="AK12" s="166" t="s">
        <v>1267</v>
      </c>
      <c r="AL12" s="166" t="s">
        <v>427</v>
      </c>
      <c r="AM12" s="166" t="s">
        <v>1264</v>
      </c>
      <c r="AN12" s="166" t="s">
        <v>1232</v>
      </c>
      <c r="AO12" s="166" t="s">
        <v>430</v>
      </c>
      <c r="AP12" s="166" t="s">
        <v>1265</v>
      </c>
      <c r="AQ12" s="166" t="s">
        <v>431</v>
      </c>
      <c r="AR12" s="166" t="s">
        <v>431</v>
      </c>
      <c r="AS12" s="166" t="s">
        <v>1274</v>
      </c>
      <c r="AT12" s="12" t="s">
        <v>1184</v>
      </c>
      <c r="AU12" s="166" t="s">
        <v>22</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23</v>
      </c>
      <c r="EC12" s="91" t="s">
        <v>23</v>
      </c>
      <c r="ED12" s="91" t="s">
        <v>23</v>
      </c>
      <c r="EE12" s="90"/>
      <c r="EF12" s="90"/>
      <c r="EG12" s="90"/>
      <c r="EH12" s="90"/>
      <c r="EI12" s="90"/>
    </row>
    <row r="13" spans="1:139" ht="36" x14ac:dyDescent="0.3">
      <c r="A13" s="550"/>
      <c r="B13" s="105" t="s">
        <v>37</v>
      </c>
      <c r="D13" s="88"/>
      <c r="E13" s="90"/>
      <c r="F13" s="90"/>
      <c r="G13" s="90"/>
      <c r="H13" s="90"/>
      <c r="I13" s="90"/>
      <c r="J13" s="90"/>
      <c r="K13" s="90"/>
      <c r="L13" s="90"/>
      <c r="M13" s="90"/>
      <c r="N13" s="90"/>
      <c r="O13" s="90"/>
      <c r="P13" s="90"/>
      <c r="Q13" s="90"/>
      <c r="R13" s="90"/>
      <c r="S13" s="90"/>
      <c r="T13" s="90"/>
      <c r="U13" s="90"/>
      <c r="V13" s="90"/>
      <c r="W13" s="90"/>
      <c r="X13" s="90"/>
      <c r="Y13" s="11"/>
      <c r="Z13" s="11"/>
      <c r="AA13" s="11"/>
      <c r="AB13" s="166" t="s">
        <v>1277</v>
      </c>
      <c r="AC13" s="166" t="s">
        <v>1275</v>
      </c>
      <c r="AD13" s="166" t="s">
        <v>1275</v>
      </c>
      <c r="AE13" s="166" t="s">
        <v>1275</v>
      </c>
      <c r="AF13" s="166" t="s">
        <v>1278</v>
      </c>
      <c r="AG13" s="166" t="s">
        <v>1279</v>
      </c>
      <c r="AH13" s="166" t="s">
        <v>1279</v>
      </c>
      <c r="AI13" s="166" t="s">
        <v>1276</v>
      </c>
      <c r="AJ13" s="12" t="s">
        <v>1184</v>
      </c>
      <c r="AK13" s="166" t="s">
        <v>1280</v>
      </c>
      <c r="AL13" s="166" t="s">
        <v>1315</v>
      </c>
      <c r="AM13" s="166" t="s">
        <v>1281</v>
      </c>
      <c r="AN13" s="166" t="s">
        <v>1252</v>
      </c>
      <c r="AO13" s="166" t="s">
        <v>1252</v>
      </c>
      <c r="AP13" s="166" t="s">
        <v>1252</v>
      </c>
      <c r="AQ13" s="166" t="s">
        <v>1282</v>
      </c>
      <c r="AR13" s="166" t="s">
        <v>1282</v>
      </c>
      <c r="AS13" s="166" t="s">
        <v>1283</v>
      </c>
      <c r="AT13" s="12" t="s">
        <v>1184</v>
      </c>
      <c r="AU13" s="166" t="s">
        <v>22</v>
      </c>
      <c r="AV13" s="11"/>
      <c r="AW13" s="11"/>
      <c r="AX13" s="11"/>
      <c r="AY13" s="166" t="s">
        <v>1284</v>
      </c>
      <c r="AZ13" s="166" t="s">
        <v>1285</v>
      </c>
      <c r="BA13" s="166" t="s">
        <v>1286</v>
      </c>
      <c r="BB13" s="166" t="s">
        <v>1287</v>
      </c>
      <c r="BC13" s="166" t="s">
        <v>1288</v>
      </c>
      <c r="BD13" s="166" t="s">
        <v>1289</v>
      </c>
      <c r="BE13" s="166" t="s">
        <v>1290</v>
      </c>
      <c r="BF13" s="166" t="s">
        <v>1291</v>
      </c>
      <c r="BG13" s="12" t="s">
        <v>1184</v>
      </c>
      <c r="BH13" s="166" t="s">
        <v>1259</v>
      </c>
      <c r="BI13" s="166" t="s">
        <v>1292</v>
      </c>
      <c r="BJ13" s="166" t="s">
        <v>1293</v>
      </c>
      <c r="BK13" s="166" t="s">
        <v>1294</v>
      </c>
      <c r="BL13" s="166" t="s">
        <v>1295</v>
      </c>
      <c r="BM13" s="166" t="s">
        <v>1314</v>
      </c>
      <c r="BN13" s="166" t="s">
        <v>1296</v>
      </c>
      <c r="BO13" s="166" t="s">
        <v>1297</v>
      </c>
      <c r="BP13" s="166" t="s">
        <v>1298</v>
      </c>
      <c r="BQ13" s="12" t="s">
        <v>1184</v>
      </c>
      <c r="BR13" s="166" t="s">
        <v>22</v>
      </c>
      <c r="BS13" s="11"/>
      <c r="BT13" s="11"/>
      <c r="BU13" s="11"/>
      <c r="BV13" s="166" t="s">
        <v>1299</v>
      </c>
      <c r="BW13" s="166" t="s">
        <v>1300</v>
      </c>
      <c r="BX13" s="166" t="s">
        <v>1301</v>
      </c>
      <c r="BY13" s="166" t="s">
        <v>1302</v>
      </c>
      <c r="BZ13" s="166" t="s">
        <v>1303</v>
      </c>
      <c r="CA13" s="166" t="s">
        <v>1304</v>
      </c>
      <c r="CB13" s="166" t="s">
        <v>1305</v>
      </c>
      <c r="CC13" s="166" t="s">
        <v>1313</v>
      </c>
      <c r="CD13" s="166" t="s">
        <v>1306</v>
      </c>
      <c r="CE13" s="12" t="s">
        <v>1184</v>
      </c>
      <c r="CF13" s="166" t="s">
        <v>1266</v>
      </c>
      <c r="CG13" s="166" t="s">
        <v>427</v>
      </c>
      <c r="CH13" s="166" t="s">
        <v>1232</v>
      </c>
      <c r="CI13" s="166" t="s">
        <v>1232</v>
      </c>
      <c r="CJ13" s="166" t="s">
        <v>1312</v>
      </c>
      <c r="CK13" s="166" t="s">
        <v>1311</v>
      </c>
      <c r="CL13" s="166" t="s">
        <v>1310</v>
      </c>
      <c r="CM13" s="166" t="s">
        <v>1309</v>
      </c>
      <c r="CN13" s="12" t="s">
        <v>1184</v>
      </c>
      <c r="CO13" s="166" t="s">
        <v>22</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66" t="s">
        <v>1308</v>
      </c>
      <c r="DQ13" s="166" t="s">
        <v>1308</v>
      </c>
      <c r="DR13" s="166" t="s">
        <v>1308</v>
      </c>
      <c r="DS13" s="166" t="s">
        <v>1308</v>
      </c>
      <c r="DT13" s="12" t="s">
        <v>1184</v>
      </c>
      <c r="DU13" s="166" t="s">
        <v>1307</v>
      </c>
      <c r="DV13" s="166" t="s">
        <v>1307</v>
      </c>
      <c r="DW13" s="166" t="s">
        <v>1307</v>
      </c>
      <c r="DX13" s="166" t="s">
        <v>1307</v>
      </c>
      <c r="DY13" s="166" t="s">
        <v>1307</v>
      </c>
      <c r="DZ13" s="12" t="s">
        <v>1184</v>
      </c>
      <c r="EA13" s="166" t="s">
        <v>22</v>
      </c>
      <c r="EB13" s="91" t="s">
        <v>23</v>
      </c>
      <c r="EC13" s="91" t="s">
        <v>23</v>
      </c>
      <c r="ED13" s="91" t="s">
        <v>23</v>
      </c>
      <c r="EE13" s="13" t="s">
        <v>2143</v>
      </c>
      <c r="EF13" s="13" t="s">
        <v>2143</v>
      </c>
      <c r="EG13" s="13" t="s">
        <v>2143</v>
      </c>
      <c r="EH13" s="13" t="s">
        <v>2143</v>
      </c>
      <c r="EI13" s="13" t="s">
        <v>2143</v>
      </c>
    </row>
    <row r="14" spans="1:139" ht="24" x14ac:dyDescent="0.3">
      <c r="A14" s="550"/>
      <c r="B14" s="105" t="s">
        <v>38</v>
      </c>
      <c r="D14" s="88"/>
      <c r="E14" s="166" t="s">
        <v>1196</v>
      </c>
      <c r="F14" s="166" t="s">
        <v>1316</v>
      </c>
      <c r="G14" s="166" t="s">
        <v>1316</v>
      </c>
      <c r="H14" s="166" t="s">
        <v>1316</v>
      </c>
      <c r="I14" s="166" t="s">
        <v>1317</v>
      </c>
      <c r="J14" s="166" t="s">
        <v>1317</v>
      </c>
      <c r="K14" s="166" t="s">
        <v>1318</v>
      </c>
      <c r="L14" s="166" t="s">
        <v>1318</v>
      </c>
      <c r="M14" s="166" t="s">
        <v>1318</v>
      </c>
      <c r="N14" s="12" t="s">
        <v>1184</v>
      </c>
      <c r="O14" s="166" t="s">
        <v>218</v>
      </c>
      <c r="P14" s="166" t="s">
        <v>218</v>
      </c>
      <c r="Q14" s="166" t="s">
        <v>218</v>
      </c>
      <c r="R14" s="166" t="s">
        <v>218</v>
      </c>
      <c r="S14" s="166" t="s">
        <v>218</v>
      </c>
      <c r="T14" s="166" t="s">
        <v>218</v>
      </c>
      <c r="U14" s="166" t="s">
        <v>219</v>
      </c>
      <c r="V14" s="166" t="s">
        <v>219</v>
      </c>
      <c r="W14" s="12" t="s">
        <v>1184</v>
      </c>
      <c r="X14" s="166" t="s">
        <v>22</v>
      </c>
      <c r="Y14" s="11"/>
      <c r="Z14" s="11"/>
      <c r="AA14" s="11"/>
      <c r="AB14" s="166" t="s">
        <v>219</v>
      </c>
      <c r="AC14" s="166" t="s">
        <v>219</v>
      </c>
      <c r="AD14" s="166" t="s">
        <v>219</v>
      </c>
      <c r="AE14" s="166" t="s">
        <v>219</v>
      </c>
      <c r="AF14" s="166" t="s">
        <v>1319</v>
      </c>
      <c r="AG14" s="166" t="s">
        <v>1319</v>
      </c>
      <c r="AH14" s="166" t="s">
        <v>1319</v>
      </c>
      <c r="AI14" s="166" t="s">
        <v>1319</v>
      </c>
      <c r="AJ14" s="12" t="s">
        <v>1184</v>
      </c>
      <c r="AK14" s="166" t="s">
        <v>1319</v>
      </c>
      <c r="AL14" s="166" t="s">
        <v>1319</v>
      </c>
      <c r="AM14" s="166" t="s">
        <v>1320</v>
      </c>
      <c r="AN14" s="166" t="s">
        <v>1320</v>
      </c>
      <c r="AO14" s="166" t="s">
        <v>1320</v>
      </c>
      <c r="AP14" s="166" t="s">
        <v>1320</v>
      </c>
      <c r="AQ14" s="166" t="s">
        <v>1320</v>
      </c>
      <c r="AR14" s="166" t="s">
        <v>1320</v>
      </c>
      <c r="AS14" s="166" t="s">
        <v>1320</v>
      </c>
      <c r="AT14" s="12" t="s">
        <v>1184</v>
      </c>
      <c r="AU14" s="166" t="s">
        <v>22</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23</v>
      </c>
      <c r="EC14" s="91" t="s">
        <v>23</v>
      </c>
      <c r="ED14" s="91" t="s">
        <v>23</v>
      </c>
      <c r="EE14" s="90"/>
      <c r="EF14" s="90"/>
      <c r="EG14" s="90"/>
      <c r="EH14" s="90"/>
      <c r="EI14" s="90"/>
    </row>
    <row r="15" spans="1:139" ht="36" customHeight="1" x14ac:dyDescent="0.3">
      <c r="A15" s="84"/>
      <c r="B15" s="102" t="s">
        <v>0</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23</v>
      </c>
      <c r="EC15" s="91" t="s">
        <v>23</v>
      </c>
      <c r="ED15" s="91" t="s">
        <v>23</v>
      </c>
      <c r="EE15" s="90"/>
      <c r="EF15" s="90"/>
      <c r="EG15" s="90"/>
      <c r="EH15" s="90"/>
      <c r="EI15" s="90"/>
    </row>
    <row r="16" spans="1:139" ht="36" customHeight="1" x14ac:dyDescent="0.3">
      <c r="A16" s="84"/>
      <c r="B16" s="141" t="s">
        <v>887</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23</v>
      </c>
      <c r="EC16" s="91" t="s">
        <v>23</v>
      </c>
      <c r="ED16" s="91" t="s">
        <v>23</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24" x14ac:dyDescent="0.3">
      <c r="A18" s="551" t="s">
        <v>50</v>
      </c>
      <c r="B18" s="104" t="s">
        <v>39</v>
      </c>
      <c r="D18" s="88"/>
      <c r="E18" s="166" t="s">
        <v>1196</v>
      </c>
      <c r="F18" s="166" t="s">
        <v>1321</v>
      </c>
      <c r="G18" s="166" t="s">
        <v>1322</v>
      </c>
      <c r="H18" s="166" t="s">
        <v>1323</v>
      </c>
      <c r="I18" s="166" t="s">
        <v>1324</v>
      </c>
      <c r="J18" s="166" t="s">
        <v>1325</v>
      </c>
      <c r="K18" s="166" t="s">
        <v>1326</v>
      </c>
      <c r="L18" s="166" t="s">
        <v>1327</v>
      </c>
      <c r="M18" s="166" t="s">
        <v>1328</v>
      </c>
      <c r="N18" s="12" t="s">
        <v>1184</v>
      </c>
      <c r="O18" s="166" t="s">
        <v>1329</v>
      </c>
      <c r="P18" s="166" t="s">
        <v>1333</v>
      </c>
      <c r="Q18" s="166" t="s">
        <v>1330</v>
      </c>
      <c r="R18" s="166" t="s">
        <v>1331</v>
      </c>
      <c r="S18" s="166" t="s">
        <v>1332</v>
      </c>
      <c r="T18" s="166" t="s">
        <v>1334</v>
      </c>
      <c r="U18" s="166" t="s">
        <v>1335</v>
      </c>
      <c r="V18" s="166" t="s">
        <v>1336</v>
      </c>
      <c r="W18" s="12" t="s">
        <v>1184</v>
      </c>
      <c r="X18" s="166" t="s">
        <v>22</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23</v>
      </c>
      <c r="EC18" s="91" t="s">
        <v>23</v>
      </c>
      <c r="ED18" s="91" t="s">
        <v>23</v>
      </c>
      <c r="EE18" s="90"/>
      <c r="EF18" s="90"/>
      <c r="EG18" s="90"/>
      <c r="EH18" s="90"/>
      <c r="EI18" s="90"/>
    </row>
    <row r="19" spans="1:139" ht="36" x14ac:dyDescent="0.3">
      <c r="A19" s="551"/>
      <c r="B19" s="104" t="s">
        <v>40</v>
      </c>
      <c r="D19" s="88"/>
      <c r="E19" s="90"/>
      <c r="F19" s="90"/>
      <c r="G19" s="90"/>
      <c r="H19" s="90"/>
      <c r="I19" s="90"/>
      <c r="J19" s="90"/>
      <c r="K19" s="90"/>
      <c r="L19" s="90"/>
      <c r="M19" s="90"/>
      <c r="N19" s="90"/>
      <c r="O19" s="90"/>
      <c r="P19" s="90"/>
      <c r="Q19" s="90"/>
      <c r="R19" s="90"/>
      <c r="S19" s="90"/>
      <c r="T19" s="90"/>
      <c r="U19" s="90"/>
      <c r="V19" s="90"/>
      <c r="W19" s="90"/>
      <c r="X19" s="90"/>
      <c r="Y19" s="11"/>
      <c r="Z19" s="11"/>
      <c r="AA19" s="11"/>
      <c r="AB19" s="166" t="s">
        <v>1337</v>
      </c>
      <c r="AC19" s="166" t="s">
        <v>1337</v>
      </c>
      <c r="AD19" s="166" t="s">
        <v>1337</v>
      </c>
      <c r="AE19" s="166" t="s">
        <v>1337</v>
      </c>
      <c r="AF19" s="166" t="s">
        <v>1338</v>
      </c>
      <c r="AG19" s="166" t="s">
        <v>1338</v>
      </c>
      <c r="AH19" s="166" t="s">
        <v>1339</v>
      </c>
      <c r="AI19" s="166" t="s">
        <v>1339</v>
      </c>
      <c r="AJ19" s="12" t="s">
        <v>1184</v>
      </c>
      <c r="AK19" s="166" t="s">
        <v>1339</v>
      </c>
      <c r="AL19" s="166" t="s">
        <v>1340</v>
      </c>
      <c r="AM19" s="166" t="s">
        <v>1341</v>
      </c>
      <c r="AN19" s="166" t="s">
        <v>1342</v>
      </c>
      <c r="AO19" s="166" t="s">
        <v>1343</v>
      </c>
      <c r="AP19" s="166" t="s">
        <v>1344</v>
      </c>
      <c r="AQ19" s="166" t="s">
        <v>1344</v>
      </c>
      <c r="AR19" s="166" t="s">
        <v>1345</v>
      </c>
      <c r="AS19" s="166" t="s">
        <v>1345</v>
      </c>
      <c r="AT19" s="12" t="s">
        <v>1184</v>
      </c>
      <c r="AU19" s="166" t="s">
        <v>22</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23</v>
      </c>
      <c r="EC19" s="91" t="s">
        <v>23</v>
      </c>
      <c r="ED19" s="91" t="s">
        <v>23</v>
      </c>
      <c r="EE19" s="90"/>
      <c r="EF19" s="90"/>
      <c r="EG19" s="90"/>
      <c r="EH19" s="90"/>
      <c r="EI19" s="90"/>
    </row>
    <row r="20" spans="1:139" ht="28.8" x14ac:dyDescent="0.3">
      <c r="A20" s="551"/>
      <c r="B20" s="104" t="s">
        <v>41</v>
      </c>
      <c r="D20" s="88"/>
      <c r="E20" s="166" t="s">
        <v>1196</v>
      </c>
      <c r="F20" s="166" t="s">
        <v>1346</v>
      </c>
      <c r="G20" s="166" t="s">
        <v>1347</v>
      </c>
      <c r="H20" s="166" t="s">
        <v>1348</v>
      </c>
      <c r="I20" s="166" t="s">
        <v>1349</v>
      </c>
      <c r="J20" s="166" t="s">
        <v>1350</v>
      </c>
      <c r="K20" s="166" t="s">
        <v>1351</v>
      </c>
      <c r="L20" s="166" t="s">
        <v>1351</v>
      </c>
      <c r="M20" s="166" t="s">
        <v>1351</v>
      </c>
      <c r="N20" s="12" t="s">
        <v>1184</v>
      </c>
      <c r="O20" s="166" t="s">
        <v>1351</v>
      </c>
      <c r="P20" s="166" t="s">
        <v>1351</v>
      </c>
      <c r="Q20" s="166" t="s">
        <v>1352</v>
      </c>
      <c r="R20" s="166" t="s">
        <v>1353</v>
      </c>
      <c r="S20" s="166" t="s">
        <v>1354</v>
      </c>
      <c r="T20" s="166" t="s">
        <v>1354</v>
      </c>
      <c r="U20" s="166" t="s">
        <v>1355</v>
      </c>
      <c r="V20" s="166" t="s">
        <v>1355</v>
      </c>
      <c r="W20" s="12" t="s">
        <v>1184</v>
      </c>
      <c r="X20" s="166" t="s">
        <v>22</v>
      </c>
      <c r="Y20" s="11"/>
      <c r="Z20" s="11"/>
      <c r="AA20" s="11"/>
      <c r="AB20" s="166" t="s">
        <v>1355</v>
      </c>
      <c r="AC20" s="166" t="s">
        <v>1355</v>
      </c>
      <c r="AD20" s="166" t="s">
        <v>1356</v>
      </c>
      <c r="AE20" s="166" t="s">
        <v>1357</v>
      </c>
      <c r="AF20" s="166" t="s">
        <v>1357</v>
      </c>
      <c r="AG20" s="166" t="s">
        <v>1359</v>
      </c>
      <c r="AH20" s="166" t="s">
        <v>1359</v>
      </c>
      <c r="AI20" s="166" t="s">
        <v>1359</v>
      </c>
      <c r="AJ20" s="12" t="s">
        <v>1184</v>
      </c>
      <c r="AK20" s="166" t="s">
        <v>1358</v>
      </c>
      <c r="AL20" s="166" t="s">
        <v>1358</v>
      </c>
      <c r="AM20" s="166" t="s">
        <v>1358</v>
      </c>
      <c r="AN20" s="166" t="s">
        <v>1358</v>
      </c>
      <c r="AO20" s="166" t="s">
        <v>1358</v>
      </c>
      <c r="AP20" s="166" t="s">
        <v>1358</v>
      </c>
      <c r="AQ20" s="166" t="s">
        <v>1358</v>
      </c>
      <c r="AR20" s="166" t="s">
        <v>1360</v>
      </c>
      <c r="AS20" s="166" t="s">
        <v>1361</v>
      </c>
      <c r="AT20" s="12" t="s">
        <v>1184</v>
      </c>
      <c r="AU20" s="166" t="s">
        <v>22</v>
      </c>
      <c r="AV20" s="11"/>
      <c r="AW20" s="11"/>
      <c r="AX20" s="11"/>
      <c r="AY20" s="166" t="s">
        <v>1361</v>
      </c>
      <c r="AZ20" s="166" t="s">
        <v>1362</v>
      </c>
      <c r="BA20" s="166" t="s">
        <v>1363</v>
      </c>
      <c r="BB20" s="166" t="s">
        <v>1364</v>
      </c>
      <c r="BC20" s="166" t="s">
        <v>1364</v>
      </c>
      <c r="BD20" s="166" t="s">
        <v>1365</v>
      </c>
      <c r="BE20" s="166" t="s">
        <v>1365</v>
      </c>
      <c r="BF20" s="166" t="s">
        <v>1366</v>
      </c>
      <c r="BG20" s="12" t="s">
        <v>1184</v>
      </c>
      <c r="BH20" s="166" t="s">
        <v>1366</v>
      </c>
      <c r="BI20" s="166" t="s">
        <v>1366</v>
      </c>
      <c r="BJ20" s="166" t="s">
        <v>1367</v>
      </c>
      <c r="BK20" s="166" t="s">
        <v>1367</v>
      </c>
      <c r="BL20" s="166" t="s">
        <v>1367</v>
      </c>
      <c r="BM20" s="166" t="s">
        <v>1368</v>
      </c>
      <c r="BN20" s="166" t="s">
        <v>1368</v>
      </c>
      <c r="BO20" s="166" t="s">
        <v>1368</v>
      </c>
      <c r="BP20" s="166" t="s">
        <v>1368</v>
      </c>
      <c r="BQ20" s="12" t="s">
        <v>1184</v>
      </c>
      <c r="BR20" s="166" t="s">
        <v>22</v>
      </c>
      <c r="BS20" s="11"/>
      <c r="BT20" s="11"/>
      <c r="BU20" s="11"/>
      <c r="BV20" s="166" t="s">
        <v>1369</v>
      </c>
      <c r="BW20" s="166" t="s">
        <v>1369</v>
      </c>
      <c r="BX20" s="166" t="s">
        <v>1280</v>
      </c>
      <c r="BY20" s="166" t="s">
        <v>1370</v>
      </c>
      <c r="BZ20" s="166" t="s">
        <v>1371</v>
      </c>
      <c r="CA20" s="166" t="s">
        <v>1372</v>
      </c>
      <c r="CB20" s="166" t="s">
        <v>1373</v>
      </c>
      <c r="CC20" s="166" t="s">
        <v>1374</v>
      </c>
      <c r="CD20" s="166" t="s">
        <v>1375</v>
      </c>
      <c r="CE20" s="12" t="s">
        <v>1184</v>
      </c>
      <c r="CF20" s="166" t="s">
        <v>1376</v>
      </c>
      <c r="CG20" s="166" t="s">
        <v>1377</v>
      </c>
      <c r="CH20" s="166" t="s">
        <v>1378</v>
      </c>
      <c r="CI20" s="166" t="s">
        <v>1378</v>
      </c>
      <c r="CJ20" s="166" t="s">
        <v>1378</v>
      </c>
      <c r="CK20" s="166" t="s">
        <v>1379</v>
      </c>
      <c r="CL20" s="166" t="s">
        <v>1380</v>
      </c>
      <c r="CM20" s="166" t="s">
        <v>1381</v>
      </c>
      <c r="CN20" s="12" t="s">
        <v>1184</v>
      </c>
      <c r="CO20" s="166" t="s">
        <v>22</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66" t="s">
        <v>1381</v>
      </c>
      <c r="DQ20" s="166" t="s">
        <v>1381</v>
      </c>
      <c r="DR20" s="166" t="s">
        <v>1382</v>
      </c>
      <c r="DS20" s="166" t="s">
        <v>1382</v>
      </c>
      <c r="DT20" s="12" t="s">
        <v>1184</v>
      </c>
      <c r="DU20" s="166" t="s">
        <v>1382</v>
      </c>
      <c r="DV20" s="166" t="s">
        <v>1382</v>
      </c>
      <c r="DW20" s="166" t="s">
        <v>1383</v>
      </c>
      <c r="DX20" s="166" t="s">
        <v>1383</v>
      </c>
      <c r="DY20" s="166" t="s">
        <v>1384</v>
      </c>
      <c r="DZ20" s="12" t="s">
        <v>1184</v>
      </c>
      <c r="EA20" s="166" t="s">
        <v>22</v>
      </c>
      <c r="EB20" s="91" t="s">
        <v>23</v>
      </c>
      <c r="EC20" s="91" t="s">
        <v>23</v>
      </c>
      <c r="ED20" s="91" t="s">
        <v>23</v>
      </c>
      <c r="EE20" s="13" t="s">
        <v>2143</v>
      </c>
      <c r="EF20" s="13" t="s">
        <v>2143</v>
      </c>
      <c r="EG20" s="13" t="s">
        <v>2143</v>
      </c>
      <c r="EH20" s="13" t="s">
        <v>2143</v>
      </c>
      <c r="EI20" s="13" t="s">
        <v>2143</v>
      </c>
    </row>
    <row r="21" spans="1:139" ht="36" customHeight="1" x14ac:dyDescent="0.3">
      <c r="A21" s="85"/>
      <c r="B21" s="103" t="s">
        <v>0</v>
      </c>
      <c r="D21" s="88"/>
      <c r="E21" s="11"/>
      <c r="F21" s="11"/>
      <c r="G21" s="11"/>
      <c r="H21" s="11"/>
      <c r="I21" s="11"/>
      <c r="J21" s="11"/>
      <c r="K21" s="152" t="s">
        <v>1535</v>
      </c>
      <c r="L21" s="152" t="s">
        <v>1536</v>
      </c>
      <c r="M21" s="152" t="s">
        <v>1537</v>
      </c>
      <c r="N21" s="152" t="s">
        <v>1538</v>
      </c>
      <c r="O21" s="152" t="s">
        <v>1539</v>
      </c>
      <c r="P21" s="152" t="s">
        <v>1540</v>
      </c>
      <c r="Q21" s="152" t="s">
        <v>1541</v>
      </c>
      <c r="R21" s="152" t="s">
        <v>1542</v>
      </c>
      <c r="S21" s="152" t="s">
        <v>1543</v>
      </c>
      <c r="T21" s="152" t="s">
        <v>1544</v>
      </c>
      <c r="U21" s="152" t="s">
        <v>1545</v>
      </c>
      <c r="V21" s="152" t="s">
        <v>231</v>
      </c>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152" t="s">
        <v>1546</v>
      </c>
      <c r="BB21" s="152" t="s">
        <v>1547</v>
      </c>
      <c r="BC21" s="152" t="s">
        <v>1548</v>
      </c>
      <c r="BD21" s="152" t="s">
        <v>1549</v>
      </c>
      <c r="BE21" s="152" t="s">
        <v>1550</v>
      </c>
      <c r="BF21" s="152" t="s">
        <v>1551</v>
      </c>
      <c r="BG21" s="152" t="s">
        <v>1552</v>
      </c>
      <c r="BH21" s="152" t="s">
        <v>1553</v>
      </c>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52" t="s">
        <v>1554</v>
      </c>
      <c r="CV21" s="152" t="s">
        <v>1555</v>
      </c>
      <c r="CW21" s="152" t="s">
        <v>1555</v>
      </c>
      <c r="CX21" s="152" t="s">
        <v>1556</v>
      </c>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23</v>
      </c>
      <c r="EC21" s="91" t="s">
        <v>23</v>
      </c>
      <c r="ED21" s="91" t="s">
        <v>23</v>
      </c>
      <c r="EE21" s="90"/>
      <c r="EF21" s="90"/>
      <c r="EG21" s="90"/>
      <c r="EH21" s="90"/>
      <c r="EI21" s="90"/>
    </row>
    <row r="22" spans="1:139" ht="36" customHeight="1" x14ac:dyDescent="0.3">
      <c r="A22" s="85"/>
      <c r="B22" s="142" t="s">
        <v>887</v>
      </c>
      <c r="D22" s="88"/>
      <c r="E22" s="200" t="s">
        <v>1525</v>
      </c>
      <c r="F22" s="200" t="s">
        <v>1525</v>
      </c>
      <c r="G22" s="200" t="s">
        <v>1525</v>
      </c>
      <c r="H22" s="200" t="s">
        <v>1525</v>
      </c>
      <c r="I22" s="200" t="s">
        <v>1525</v>
      </c>
      <c r="J22" s="200" t="s">
        <v>1525</v>
      </c>
      <c r="K22" s="200" t="s">
        <v>231</v>
      </c>
      <c r="L22" s="200" t="s">
        <v>231</v>
      </c>
      <c r="M22" s="200" t="s">
        <v>231</v>
      </c>
      <c r="N22" s="200" t="s">
        <v>231</v>
      </c>
      <c r="O22" s="200" t="s">
        <v>231</v>
      </c>
      <c r="P22" s="200" t="s">
        <v>231</v>
      </c>
      <c r="Q22" s="200" t="s">
        <v>1602</v>
      </c>
      <c r="R22" s="200" t="s">
        <v>1602</v>
      </c>
      <c r="S22" s="200" t="s">
        <v>1602</v>
      </c>
      <c r="T22" s="200" t="s">
        <v>1602</v>
      </c>
      <c r="U22" s="200" t="s">
        <v>1602</v>
      </c>
      <c r="V22" s="200" t="s">
        <v>1602</v>
      </c>
      <c r="W22" s="200" t="s">
        <v>1602</v>
      </c>
      <c r="X22" s="200" t="s">
        <v>1602</v>
      </c>
      <c r="Y22" s="11"/>
      <c r="Z22" s="11"/>
      <c r="AA22" s="11"/>
      <c r="AB22" s="200" t="s">
        <v>1602</v>
      </c>
      <c r="AC22" s="200" t="s">
        <v>1602</v>
      </c>
      <c r="AD22" s="200" t="s">
        <v>1602</v>
      </c>
      <c r="AE22" s="200" t="s">
        <v>1602</v>
      </c>
      <c r="AF22" s="200" t="s">
        <v>1602</v>
      </c>
      <c r="AG22" s="200" t="s">
        <v>1602</v>
      </c>
      <c r="AH22" s="200" t="s">
        <v>1602</v>
      </c>
      <c r="AI22" s="200" t="s">
        <v>1602</v>
      </c>
      <c r="AJ22" s="200" t="s">
        <v>1602</v>
      </c>
      <c r="AK22" s="200" t="s">
        <v>1602</v>
      </c>
      <c r="AL22" s="200" t="s">
        <v>1602</v>
      </c>
      <c r="AM22" s="200" t="s">
        <v>1602</v>
      </c>
      <c r="AN22" s="200" t="s">
        <v>1602</v>
      </c>
      <c r="AO22" s="200" t="s">
        <v>1602</v>
      </c>
      <c r="AP22" s="200" t="s">
        <v>1602</v>
      </c>
      <c r="AQ22" s="200" t="s">
        <v>1602</v>
      </c>
      <c r="AR22" s="200" t="s">
        <v>1602</v>
      </c>
      <c r="AS22" s="200" t="s">
        <v>1602</v>
      </c>
      <c r="AT22" s="200" t="s">
        <v>1602</v>
      </c>
      <c r="AU22" s="200" t="s">
        <v>1602</v>
      </c>
      <c r="AV22" s="11"/>
      <c r="AW22" s="11"/>
      <c r="AX22" s="11"/>
      <c r="AY22" s="200" t="s">
        <v>1602</v>
      </c>
      <c r="AZ22" s="200" t="s">
        <v>1602</v>
      </c>
      <c r="BA22" s="200" t="s">
        <v>1602</v>
      </c>
      <c r="BB22" s="200" t="s">
        <v>1602</v>
      </c>
      <c r="BC22" s="200" t="s">
        <v>1603</v>
      </c>
      <c r="BD22" s="200" t="s">
        <v>1603</v>
      </c>
      <c r="BE22" s="200" t="s">
        <v>1603</v>
      </c>
      <c r="BF22" s="200" t="s">
        <v>1603</v>
      </c>
      <c r="BG22" s="200" t="s">
        <v>1603</v>
      </c>
      <c r="BH22" s="200" t="s">
        <v>1603</v>
      </c>
      <c r="BI22" s="200" t="s">
        <v>1603</v>
      </c>
      <c r="BJ22" s="200" t="s">
        <v>1603</v>
      </c>
      <c r="BK22" s="200" t="s">
        <v>1603</v>
      </c>
      <c r="BL22" s="200" t="s">
        <v>1603</v>
      </c>
      <c r="BM22" s="200" t="s">
        <v>1603</v>
      </c>
      <c r="BN22" s="200" t="s">
        <v>1603</v>
      </c>
      <c r="BO22" s="200" t="s">
        <v>1603</v>
      </c>
      <c r="BP22" s="200" t="s">
        <v>1603</v>
      </c>
      <c r="BQ22" s="200" t="s">
        <v>1603</v>
      </c>
      <c r="BR22" s="200" t="s">
        <v>1603</v>
      </c>
      <c r="BS22" s="11"/>
      <c r="BT22" s="11"/>
      <c r="BU22" s="11"/>
      <c r="BV22" s="200" t="s">
        <v>1603</v>
      </c>
      <c r="BW22" s="200" t="s">
        <v>1603</v>
      </c>
      <c r="BX22" s="200" t="s">
        <v>1603</v>
      </c>
      <c r="BY22" s="200" t="s">
        <v>1603</v>
      </c>
      <c r="BZ22" s="200" t="s">
        <v>1603</v>
      </c>
      <c r="CA22" s="200" t="s">
        <v>1603</v>
      </c>
      <c r="CB22" s="200" t="s">
        <v>1603</v>
      </c>
      <c r="CC22" s="200" t="s">
        <v>1603</v>
      </c>
      <c r="CD22" s="200" t="s">
        <v>1603</v>
      </c>
      <c r="CE22" s="200" t="s">
        <v>1603</v>
      </c>
      <c r="CF22" s="200" t="s">
        <v>1603</v>
      </c>
      <c r="CG22" s="200" t="s">
        <v>1603</v>
      </c>
      <c r="CH22" s="200" t="s">
        <v>1603</v>
      </c>
      <c r="CI22" s="200" t="s">
        <v>1603</v>
      </c>
      <c r="CJ22" s="200" t="s">
        <v>1603</v>
      </c>
      <c r="CK22" s="200" t="s">
        <v>1603</v>
      </c>
      <c r="CL22" s="200" t="s">
        <v>1603</v>
      </c>
      <c r="CM22" s="200" t="s">
        <v>1603</v>
      </c>
      <c r="CN22" s="200" t="s">
        <v>1603</v>
      </c>
      <c r="CO22" s="200" t="s">
        <v>1603</v>
      </c>
      <c r="CP22" s="11"/>
      <c r="CQ22" s="11"/>
      <c r="CR22" s="11"/>
      <c r="CS22" s="200" t="s">
        <v>1603</v>
      </c>
      <c r="CT22" s="200" t="s">
        <v>1603</v>
      </c>
      <c r="CU22" s="200" t="s">
        <v>1603</v>
      </c>
      <c r="CV22" s="200" t="s">
        <v>1603</v>
      </c>
      <c r="CW22" s="200" t="s">
        <v>1603</v>
      </c>
      <c r="CX22" s="200" t="s">
        <v>1603</v>
      </c>
      <c r="CY22" s="200" t="s">
        <v>1604</v>
      </c>
      <c r="CZ22" s="200" t="s">
        <v>1604</v>
      </c>
      <c r="DA22" s="200" t="s">
        <v>1604</v>
      </c>
      <c r="DB22" s="200" t="s">
        <v>1604</v>
      </c>
      <c r="DC22" s="200" t="s">
        <v>1604</v>
      </c>
      <c r="DD22" s="200" t="s">
        <v>1604</v>
      </c>
      <c r="DE22" s="200" t="s">
        <v>1604</v>
      </c>
      <c r="DF22" s="200" t="s">
        <v>1604</v>
      </c>
      <c r="DG22" s="200" t="s">
        <v>1604</v>
      </c>
      <c r="DH22" s="200" t="s">
        <v>1604</v>
      </c>
      <c r="DI22" s="200" t="s">
        <v>1604</v>
      </c>
      <c r="DJ22" s="200" t="s">
        <v>1604</v>
      </c>
      <c r="DK22" s="200" t="s">
        <v>1604</v>
      </c>
      <c r="DL22" s="200" t="s">
        <v>1604</v>
      </c>
      <c r="DM22" s="11"/>
      <c r="DN22" s="11"/>
      <c r="DO22" s="11"/>
      <c r="DP22" s="200" t="s">
        <v>1604</v>
      </c>
      <c r="DQ22" s="200" t="s">
        <v>1604</v>
      </c>
      <c r="DR22" s="200" t="s">
        <v>1604</v>
      </c>
      <c r="DS22" s="200" t="s">
        <v>1604</v>
      </c>
      <c r="DT22" s="200" t="s">
        <v>1604</v>
      </c>
      <c r="DU22" s="200" t="s">
        <v>1604</v>
      </c>
      <c r="DV22" s="200" t="s">
        <v>1604</v>
      </c>
      <c r="DW22" s="200" t="s">
        <v>1604</v>
      </c>
      <c r="DX22" s="200" t="s">
        <v>1604</v>
      </c>
      <c r="DY22" s="200" t="s">
        <v>1604</v>
      </c>
      <c r="DZ22" s="200" t="s">
        <v>1604</v>
      </c>
      <c r="EA22" s="200" t="s">
        <v>1604</v>
      </c>
      <c r="EB22" s="200" t="s">
        <v>1604</v>
      </c>
      <c r="EC22" s="200" t="s">
        <v>1604</v>
      </c>
      <c r="ED22" s="200" t="s">
        <v>1604</v>
      </c>
      <c r="EE22" s="200" t="s">
        <v>1604</v>
      </c>
      <c r="EF22" s="200" t="s">
        <v>1604</v>
      </c>
      <c r="EG22" s="200" t="s">
        <v>1604</v>
      </c>
      <c r="EH22" s="200" t="s">
        <v>1604</v>
      </c>
      <c r="EI22" s="200" t="s">
        <v>1604</v>
      </c>
    </row>
    <row r="23" spans="1:139" s="6" customFormat="1" ht="36" customHeight="1" x14ac:dyDescent="0.3">
      <c r="A23" s="96"/>
      <c r="B23" s="167"/>
      <c r="D23" s="98"/>
      <c r="E23" s="168"/>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43.2" x14ac:dyDescent="0.3">
      <c r="A24" s="552" t="s">
        <v>51</v>
      </c>
      <c r="B24" s="107" t="s">
        <v>42</v>
      </c>
      <c r="D24" s="88"/>
      <c r="E24" s="90"/>
      <c r="F24" s="90"/>
      <c r="G24" s="90"/>
      <c r="H24" s="90"/>
      <c r="I24" s="90"/>
      <c r="J24" s="90"/>
      <c r="K24" s="90"/>
      <c r="L24" s="90"/>
      <c r="M24" s="90"/>
      <c r="N24" s="90"/>
      <c r="O24" s="90"/>
      <c r="P24" s="90"/>
      <c r="Q24" s="90"/>
      <c r="R24" s="90"/>
      <c r="S24" s="90"/>
      <c r="T24" s="90"/>
      <c r="U24" s="90"/>
      <c r="V24" s="90"/>
      <c r="W24" s="90"/>
      <c r="X24" s="90"/>
      <c r="Y24" s="11"/>
      <c r="Z24" s="11"/>
      <c r="AA24" s="11"/>
      <c r="AB24" s="11" t="s">
        <v>406</v>
      </c>
      <c r="AC24" s="11" t="s">
        <v>1385</v>
      </c>
      <c r="AD24" s="11" t="s">
        <v>1386</v>
      </c>
      <c r="AE24" s="11" t="s">
        <v>1387</v>
      </c>
      <c r="AF24" s="11" t="s">
        <v>1388</v>
      </c>
      <c r="AG24" s="11" t="s">
        <v>1389</v>
      </c>
      <c r="AH24" s="11" t="s">
        <v>1390</v>
      </c>
      <c r="AI24" s="11" t="s">
        <v>1391</v>
      </c>
      <c r="AJ24" s="12" t="s">
        <v>1184</v>
      </c>
      <c r="AK24" s="11" t="s">
        <v>1392</v>
      </c>
      <c r="AL24" s="11" t="s">
        <v>1393</v>
      </c>
      <c r="AM24" s="11" t="s">
        <v>1394</v>
      </c>
      <c r="AN24" s="11" t="s">
        <v>1395</v>
      </c>
      <c r="AO24" s="11" t="s">
        <v>1396</v>
      </c>
      <c r="AP24" s="11" t="s">
        <v>1397</v>
      </c>
      <c r="AQ24" s="11" t="s">
        <v>1398</v>
      </c>
      <c r="AR24" s="11" t="s">
        <v>1399</v>
      </c>
      <c r="AS24" s="11" t="s">
        <v>1400</v>
      </c>
      <c r="AT24" s="12" t="s">
        <v>1184</v>
      </c>
      <c r="AU24" s="11" t="s">
        <v>22</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23</v>
      </c>
      <c r="EC24" s="91" t="s">
        <v>23</v>
      </c>
      <c r="ED24" s="91" t="s">
        <v>23</v>
      </c>
      <c r="EE24" s="90"/>
      <c r="EF24" s="90"/>
      <c r="EG24" s="90"/>
      <c r="EH24" s="90"/>
      <c r="EI24" s="90"/>
    </row>
    <row r="25" spans="1:139" ht="43.2" x14ac:dyDescent="0.3">
      <c r="A25" s="552"/>
      <c r="B25" s="107" t="s">
        <v>43</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1401</v>
      </c>
      <c r="AC25" s="11" t="s">
        <v>1402</v>
      </c>
      <c r="AD25" s="11" t="s">
        <v>1403</v>
      </c>
      <c r="AE25" s="11" t="s">
        <v>1404</v>
      </c>
      <c r="AF25" s="11" t="s">
        <v>1405</v>
      </c>
      <c r="AG25" s="11" t="s">
        <v>1405</v>
      </c>
      <c r="AH25" s="11" t="s">
        <v>1406</v>
      </c>
      <c r="AI25" s="11" t="s">
        <v>1406</v>
      </c>
      <c r="AJ25" s="12" t="s">
        <v>1184</v>
      </c>
      <c r="AK25" s="11" t="s">
        <v>1407</v>
      </c>
      <c r="AL25" s="11" t="s">
        <v>1407</v>
      </c>
      <c r="AM25" s="11" t="s">
        <v>1408</v>
      </c>
      <c r="AN25" s="11" t="s">
        <v>1408</v>
      </c>
      <c r="AO25" s="11" t="s">
        <v>1409</v>
      </c>
      <c r="AP25" s="11" t="s">
        <v>1410</v>
      </c>
      <c r="AQ25" s="11" t="s">
        <v>1411</v>
      </c>
      <c r="AR25" s="11" t="s">
        <v>1411</v>
      </c>
      <c r="AS25" s="11" t="s">
        <v>1412</v>
      </c>
      <c r="AT25" s="12" t="s">
        <v>1184</v>
      </c>
      <c r="AU25" s="11" t="s">
        <v>22</v>
      </c>
      <c r="AV25" s="11"/>
      <c r="AW25" s="11"/>
      <c r="AX25" s="11"/>
      <c r="AY25" s="11" t="s">
        <v>1413</v>
      </c>
      <c r="AZ25" s="11" t="s">
        <v>1413</v>
      </c>
      <c r="BA25" s="11" t="s">
        <v>1414</v>
      </c>
      <c r="BB25" s="11" t="s">
        <v>1415</v>
      </c>
      <c r="BC25" s="11" t="s">
        <v>1416</v>
      </c>
      <c r="BD25" s="11" t="s">
        <v>1417</v>
      </c>
      <c r="BE25" s="11" t="s">
        <v>1418</v>
      </c>
      <c r="BF25" s="11" t="s">
        <v>1419</v>
      </c>
      <c r="BG25" s="12" t="s">
        <v>1184</v>
      </c>
      <c r="BH25" s="11" t="s">
        <v>1419</v>
      </c>
      <c r="BI25" s="11" t="s">
        <v>1420</v>
      </c>
      <c r="BJ25" s="11" t="s">
        <v>1421</v>
      </c>
      <c r="BK25" s="11" t="s">
        <v>1422</v>
      </c>
      <c r="BL25" s="11" t="s">
        <v>1422</v>
      </c>
      <c r="BM25" s="11" t="s">
        <v>1422</v>
      </c>
      <c r="BN25" s="11" t="s">
        <v>1422</v>
      </c>
      <c r="BO25" s="11" t="s">
        <v>1422</v>
      </c>
      <c r="BP25" s="11" t="s">
        <v>1422</v>
      </c>
      <c r="BQ25" s="12" t="s">
        <v>1184</v>
      </c>
      <c r="BR25" s="11" t="s">
        <v>22</v>
      </c>
      <c r="BS25" s="11"/>
      <c r="BT25" s="11"/>
      <c r="BU25" s="11"/>
      <c r="BV25" s="11" t="s">
        <v>1423</v>
      </c>
      <c r="BW25" s="11" t="s">
        <v>1423</v>
      </c>
      <c r="BX25" s="11" t="s">
        <v>1423</v>
      </c>
      <c r="BY25" s="11" t="s">
        <v>1423</v>
      </c>
      <c r="BZ25" s="11" t="s">
        <v>1423</v>
      </c>
      <c r="CA25" s="11" t="s">
        <v>1423</v>
      </c>
      <c r="CB25" s="11" t="s">
        <v>1423</v>
      </c>
      <c r="CC25" s="11" t="s">
        <v>1423</v>
      </c>
      <c r="CD25" s="11" t="s">
        <v>1423</v>
      </c>
      <c r="CE25" s="12" t="s">
        <v>1184</v>
      </c>
      <c r="CF25" s="11" t="s">
        <v>1424</v>
      </c>
      <c r="CG25" s="11" t="s">
        <v>1424</v>
      </c>
      <c r="CH25" s="11" t="s">
        <v>1425</v>
      </c>
      <c r="CI25" s="11" t="s">
        <v>1426</v>
      </c>
      <c r="CJ25" s="11" t="s">
        <v>1427</v>
      </c>
      <c r="CK25" s="11" t="s">
        <v>1428</v>
      </c>
      <c r="CL25" s="11" t="s">
        <v>1428</v>
      </c>
      <c r="CM25" s="11" t="s">
        <v>1429</v>
      </c>
      <c r="CN25" s="12" t="s">
        <v>1184</v>
      </c>
      <c r="CO25" s="11" t="s">
        <v>22</v>
      </c>
      <c r="CP25" s="11"/>
      <c r="CQ25" s="11"/>
      <c r="CR25" s="11"/>
      <c r="CS25" s="11" t="s">
        <v>1430</v>
      </c>
      <c r="CT25" s="11" t="s">
        <v>1430</v>
      </c>
      <c r="CU25" s="11" t="s">
        <v>1431</v>
      </c>
      <c r="CV25" s="11" t="s">
        <v>1433</v>
      </c>
      <c r="CW25" s="11" t="s">
        <v>1432</v>
      </c>
      <c r="CX25" s="11" t="s">
        <v>1444</v>
      </c>
      <c r="CY25" s="11" t="s">
        <v>1444</v>
      </c>
      <c r="CZ25" s="11" t="s">
        <v>1434</v>
      </c>
      <c r="DA25" s="12" t="s">
        <v>1184</v>
      </c>
      <c r="DB25" s="11" t="s">
        <v>1435</v>
      </c>
      <c r="DC25" s="11" t="s">
        <v>1436</v>
      </c>
      <c r="DD25" s="11" t="s">
        <v>1437</v>
      </c>
      <c r="DE25" s="11" t="s">
        <v>1438</v>
      </c>
      <c r="DF25" s="11" t="s">
        <v>1439</v>
      </c>
      <c r="DG25" s="11" t="s">
        <v>1443</v>
      </c>
      <c r="DH25" s="11" t="s">
        <v>1442</v>
      </c>
      <c r="DI25" s="11" t="s">
        <v>1441</v>
      </c>
      <c r="DJ25" s="11" t="s">
        <v>1440</v>
      </c>
      <c r="DK25" s="12" t="s">
        <v>1184</v>
      </c>
      <c r="DL25" s="11" t="s">
        <v>22</v>
      </c>
      <c r="DM25" s="11"/>
      <c r="DN25" s="11"/>
      <c r="DO25" s="11"/>
      <c r="DP25" s="90"/>
      <c r="DQ25" s="90"/>
      <c r="DR25" s="90"/>
      <c r="DS25" s="90"/>
      <c r="DT25" s="90"/>
      <c r="DU25" s="90"/>
      <c r="DV25" s="90"/>
      <c r="DW25" s="90"/>
      <c r="DX25" s="90"/>
      <c r="DY25" s="90"/>
      <c r="DZ25" s="90"/>
      <c r="EA25" s="90"/>
      <c r="EB25" s="91" t="s">
        <v>23</v>
      </c>
      <c r="EC25" s="91" t="s">
        <v>23</v>
      </c>
      <c r="ED25" s="91" t="s">
        <v>23</v>
      </c>
      <c r="EE25" s="90"/>
      <c r="EF25" s="90"/>
      <c r="EG25" s="90"/>
      <c r="EH25" s="90"/>
      <c r="EI25" s="90"/>
    </row>
    <row r="26" spans="1:139" ht="36" customHeight="1" x14ac:dyDescent="0.3">
      <c r="A26" s="86"/>
      <c r="B26" s="106" t="s">
        <v>0</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23</v>
      </c>
      <c r="EC26" s="91" t="s">
        <v>23</v>
      </c>
      <c r="ED26" s="91" t="s">
        <v>23</v>
      </c>
      <c r="EE26" s="90"/>
      <c r="EF26" s="90"/>
      <c r="EG26" s="90"/>
      <c r="EH26" s="90"/>
      <c r="EI26" s="90"/>
    </row>
    <row r="27" spans="1:139" ht="36" customHeight="1" x14ac:dyDescent="0.3">
      <c r="A27" s="86"/>
      <c r="B27" s="143" t="s">
        <v>887</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23</v>
      </c>
      <c r="EC27" s="91" t="s">
        <v>23</v>
      </c>
      <c r="ED27" s="91" t="s">
        <v>23</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53" t="s">
        <v>52</v>
      </c>
      <c r="B29" s="109" t="s">
        <v>44</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240</v>
      </c>
      <c r="BW29" s="11" t="s">
        <v>240</v>
      </c>
      <c r="BX29" s="11" t="s">
        <v>240</v>
      </c>
      <c r="BY29" s="11" t="s">
        <v>240</v>
      </c>
      <c r="BZ29" s="11" t="s">
        <v>240</v>
      </c>
      <c r="CA29" s="11" t="s">
        <v>1445</v>
      </c>
      <c r="CB29" s="11" t="s">
        <v>1445</v>
      </c>
      <c r="CC29" s="11" t="s">
        <v>1445</v>
      </c>
      <c r="CD29" s="11" t="s">
        <v>1447</v>
      </c>
      <c r="CE29" s="12" t="s">
        <v>1184</v>
      </c>
      <c r="CF29" s="11" t="s">
        <v>1447</v>
      </c>
      <c r="CG29" s="11" t="s">
        <v>1447</v>
      </c>
      <c r="CH29" s="11" t="s">
        <v>1447</v>
      </c>
      <c r="CI29" s="11" t="s">
        <v>1447</v>
      </c>
      <c r="CJ29" s="11" t="s">
        <v>238</v>
      </c>
      <c r="CK29" s="11" t="s">
        <v>238</v>
      </c>
      <c r="CL29" s="11" t="s">
        <v>238</v>
      </c>
      <c r="CM29" s="11" t="s">
        <v>279</v>
      </c>
      <c r="CN29" s="12" t="s">
        <v>1184</v>
      </c>
      <c r="CO29" s="11" t="s">
        <v>22</v>
      </c>
      <c r="CP29" s="11"/>
      <c r="CQ29" s="11"/>
      <c r="CR29" s="11"/>
      <c r="CS29" s="11" t="s">
        <v>242</v>
      </c>
      <c r="CT29" s="11" t="s">
        <v>242</v>
      </c>
      <c r="CU29" s="11" t="s">
        <v>242</v>
      </c>
      <c r="CV29" s="11" t="s">
        <v>242</v>
      </c>
      <c r="CW29" s="11" t="s">
        <v>1446</v>
      </c>
      <c r="CX29" s="11" t="s">
        <v>1446</v>
      </c>
      <c r="CY29" s="11" t="s">
        <v>1446</v>
      </c>
      <c r="CZ29" s="11" t="s">
        <v>1446</v>
      </c>
      <c r="DA29" s="12" t="s">
        <v>1184</v>
      </c>
      <c r="DB29" s="11" t="s">
        <v>239</v>
      </c>
      <c r="DC29" s="11" t="s">
        <v>239</v>
      </c>
      <c r="DD29" s="11" t="s">
        <v>239</v>
      </c>
      <c r="DE29" s="11" t="s">
        <v>241</v>
      </c>
      <c r="DF29" s="11" t="s">
        <v>241</v>
      </c>
      <c r="DG29" s="11" t="s">
        <v>241</v>
      </c>
      <c r="DH29" s="11" t="s">
        <v>241</v>
      </c>
      <c r="DI29" s="11" t="s">
        <v>1449</v>
      </c>
      <c r="DJ29" s="11" t="s">
        <v>1449</v>
      </c>
      <c r="DK29" s="12" t="s">
        <v>1184</v>
      </c>
      <c r="DL29" s="11" t="s">
        <v>22</v>
      </c>
      <c r="DM29" s="11"/>
      <c r="DN29" s="11"/>
      <c r="DO29" s="11"/>
      <c r="DP29" s="14" t="s">
        <v>1450</v>
      </c>
      <c r="DQ29" s="14" t="s">
        <v>1450</v>
      </c>
      <c r="DR29" s="14" t="s">
        <v>1450</v>
      </c>
      <c r="DS29" s="14" t="s">
        <v>1450</v>
      </c>
      <c r="DT29" s="12" t="s">
        <v>1184</v>
      </c>
      <c r="DU29" s="11" t="s">
        <v>1451</v>
      </c>
      <c r="DV29" s="11" t="s">
        <v>1451</v>
      </c>
      <c r="DW29" s="11" t="s">
        <v>1451</v>
      </c>
      <c r="DX29" s="11" t="s">
        <v>1451</v>
      </c>
      <c r="DY29" s="11" t="s">
        <v>1452</v>
      </c>
      <c r="DZ29" s="12" t="s">
        <v>1184</v>
      </c>
      <c r="EA29" s="11" t="s">
        <v>22</v>
      </c>
      <c r="EB29" s="91" t="s">
        <v>23</v>
      </c>
      <c r="EC29" s="91" t="s">
        <v>23</v>
      </c>
      <c r="ED29" s="91" t="s">
        <v>23</v>
      </c>
      <c r="EE29" s="13" t="s">
        <v>2143</v>
      </c>
      <c r="EF29" s="13" t="s">
        <v>2143</v>
      </c>
      <c r="EG29" s="13" t="s">
        <v>2143</v>
      </c>
      <c r="EH29" s="13" t="s">
        <v>2143</v>
      </c>
      <c r="EI29" s="13" t="s">
        <v>2143</v>
      </c>
    </row>
    <row r="30" spans="1:139" ht="43.2" x14ac:dyDescent="0.3">
      <c r="A30" s="553"/>
      <c r="B30" s="109" t="s">
        <v>45</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13" t="s">
        <v>1453</v>
      </c>
      <c r="AZ30" s="13" t="s">
        <v>1453</v>
      </c>
      <c r="BA30" s="13" t="s">
        <v>1453</v>
      </c>
      <c r="BB30" s="13" t="s">
        <v>1454</v>
      </c>
      <c r="BC30" s="13" t="s">
        <v>1454</v>
      </c>
      <c r="BD30" s="13" t="s">
        <v>1454</v>
      </c>
      <c r="BE30" s="13" t="s">
        <v>386</v>
      </c>
      <c r="BF30" s="13" t="s">
        <v>386</v>
      </c>
      <c r="BG30" s="12" t="s">
        <v>1184</v>
      </c>
      <c r="BH30" s="13" t="s">
        <v>386</v>
      </c>
      <c r="BI30" s="13" t="s">
        <v>386</v>
      </c>
      <c r="BJ30" s="13" t="s">
        <v>387</v>
      </c>
      <c r="BK30" s="13" t="s">
        <v>387</v>
      </c>
      <c r="BL30" s="13" t="s">
        <v>387</v>
      </c>
      <c r="BM30" s="13" t="s">
        <v>388</v>
      </c>
      <c r="BN30" s="13" t="s">
        <v>388</v>
      </c>
      <c r="BO30" s="13" t="s">
        <v>388</v>
      </c>
      <c r="BP30" s="13" t="s">
        <v>388</v>
      </c>
      <c r="BQ30" s="12" t="s">
        <v>1184</v>
      </c>
      <c r="BR30" s="13" t="s">
        <v>22</v>
      </c>
      <c r="BS30" s="11"/>
      <c r="BT30" s="11"/>
      <c r="BU30" s="11"/>
      <c r="BV30" s="13" t="s">
        <v>1455</v>
      </c>
      <c r="BW30" s="13" t="s">
        <v>1455</v>
      </c>
      <c r="BX30" s="13" t="s">
        <v>1455</v>
      </c>
      <c r="BY30" s="13" t="s">
        <v>1455</v>
      </c>
      <c r="BZ30" s="13" t="s">
        <v>1455</v>
      </c>
      <c r="CA30" s="13" t="s">
        <v>1456</v>
      </c>
      <c r="CB30" s="13" t="s">
        <v>1456</v>
      </c>
      <c r="CC30" s="13" t="s">
        <v>1456</v>
      </c>
      <c r="CD30" s="13" t="s">
        <v>1457</v>
      </c>
      <c r="CE30" s="12" t="s">
        <v>1184</v>
      </c>
      <c r="CF30" s="13" t="s">
        <v>1457</v>
      </c>
      <c r="CG30" s="13" t="s">
        <v>1457</v>
      </c>
      <c r="CH30" s="13" t="s">
        <v>1458</v>
      </c>
      <c r="CI30" s="13" t="s">
        <v>1458</v>
      </c>
      <c r="CJ30" s="13" t="s">
        <v>1458</v>
      </c>
      <c r="CK30" s="13" t="s">
        <v>1458</v>
      </c>
      <c r="CL30" s="13" t="s">
        <v>577</v>
      </c>
      <c r="CM30" s="13" t="s">
        <v>577</v>
      </c>
      <c r="CN30" s="12" t="s">
        <v>1184</v>
      </c>
      <c r="CO30" s="13" t="s">
        <v>22</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13" t="s">
        <v>1459</v>
      </c>
      <c r="DQ30" s="13" t="s">
        <v>1459</v>
      </c>
      <c r="DR30" s="13" t="s">
        <v>1459</v>
      </c>
      <c r="DS30" s="13" t="s">
        <v>1460</v>
      </c>
      <c r="DT30" s="12" t="s">
        <v>1184</v>
      </c>
      <c r="DU30" s="13" t="s">
        <v>394</v>
      </c>
      <c r="DV30" s="13" t="s">
        <v>394</v>
      </c>
      <c r="DW30" s="13" t="s">
        <v>244</v>
      </c>
      <c r="DX30" s="13" t="s">
        <v>244</v>
      </c>
      <c r="DY30" s="13" t="s">
        <v>395</v>
      </c>
      <c r="DZ30" s="12" t="s">
        <v>1184</v>
      </c>
      <c r="EA30" s="13" t="s">
        <v>22</v>
      </c>
      <c r="EB30" s="91" t="s">
        <v>23</v>
      </c>
      <c r="EC30" s="91" t="s">
        <v>23</v>
      </c>
      <c r="ED30" s="91" t="s">
        <v>23</v>
      </c>
      <c r="EE30" s="13" t="s">
        <v>2143</v>
      </c>
      <c r="EF30" s="13" t="s">
        <v>2143</v>
      </c>
      <c r="EG30" s="13" t="s">
        <v>2143</v>
      </c>
      <c r="EH30" s="13" t="s">
        <v>2143</v>
      </c>
      <c r="EI30" s="13" t="s">
        <v>2143</v>
      </c>
    </row>
    <row r="31" spans="1:139" ht="43.2" x14ac:dyDescent="0.3">
      <c r="A31" s="553"/>
      <c r="B31" s="109" t="s">
        <v>46</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13" t="s">
        <v>1461</v>
      </c>
      <c r="AZ31" s="13" t="s">
        <v>1462</v>
      </c>
      <c r="BA31" s="13" t="s">
        <v>1463</v>
      </c>
      <c r="BB31" s="13" t="s">
        <v>1464</v>
      </c>
      <c r="BC31" s="13" t="s">
        <v>1465</v>
      </c>
      <c r="BD31" s="13" t="s">
        <v>263</v>
      </c>
      <c r="BE31" s="13" t="s">
        <v>1466</v>
      </c>
      <c r="BF31" s="13" t="s">
        <v>1466</v>
      </c>
      <c r="BG31" s="12" t="s">
        <v>1184</v>
      </c>
      <c r="BH31" s="13" t="s">
        <v>262</v>
      </c>
      <c r="BI31" s="13" t="s">
        <v>262</v>
      </c>
      <c r="BJ31" s="13" t="s">
        <v>1467</v>
      </c>
      <c r="BK31" s="13" t="s">
        <v>261</v>
      </c>
      <c r="BL31" s="13" t="s">
        <v>261</v>
      </c>
      <c r="BM31" s="13" t="s">
        <v>1468</v>
      </c>
      <c r="BN31" s="13" t="s">
        <v>248</v>
      </c>
      <c r="BO31" s="13" t="s">
        <v>1469</v>
      </c>
      <c r="BP31" s="13" t="s">
        <v>1469</v>
      </c>
      <c r="BQ31" s="12" t="s">
        <v>1184</v>
      </c>
      <c r="BR31" s="13" t="s">
        <v>22</v>
      </c>
      <c r="BS31" s="11"/>
      <c r="BT31" s="11"/>
      <c r="BU31" s="11"/>
      <c r="BV31" s="13" t="s">
        <v>1470</v>
      </c>
      <c r="BW31" s="13" t="s">
        <v>1470</v>
      </c>
      <c r="BX31" s="13" t="s">
        <v>1471</v>
      </c>
      <c r="BY31" s="13" t="s">
        <v>1472</v>
      </c>
      <c r="BZ31" s="13" t="s">
        <v>1472</v>
      </c>
      <c r="CA31" s="13" t="s">
        <v>1473</v>
      </c>
      <c r="CB31" s="13" t="s">
        <v>1473</v>
      </c>
      <c r="CC31" s="13" t="s">
        <v>1479</v>
      </c>
      <c r="CD31" s="13" t="s">
        <v>1480</v>
      </c>
      <c r="CE31" s="12" t="s">
        <v>1184</v>
      </c>
      <c r="CF31" s="13" t="s">
        <v>1480</v>
      </c>
      <c r="CG31" s="13" t="s">
        <v>1478</v>
      </c>
      <c r="CH31" s="13" t="s">
        <v>1477</v>
      </c>
      <c r="CI31" s="13" t="s">
        <v>1477</v>
      </c>
      <c r="CJ31" s="13" t="s">
        <v>1477</v>
      </c>
      <c r="CK31" s="13" t="s">
        <v>1475</v>
      </c>
      <c r="CL31" s="13" t="s">
        <v>1475</v>
      </c>
      <c r="CM31" s="13" t="s">
        <v>1474</v>
      </c>
      <c r="CN31" s="12" t="s">
        <v>1184</v>
      </c>
      <c r="CO31" s="13" t="s">
        <v>22</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23</v>
      </c>
      <c r="EC31" s="91" t="s">
        <v>23</v>
      </c>
      <c r="ED31" s="91" t="s">
        <v>23</v>
      </c>
      <c r="EE31" s="90"/>
      <c r="EF31" s="90"/>
      <c r="EG31" s="90"/>
      <c r="EH31" s="90"/>
      <c r="EI31" s="90"/>
    </row>
    <row r="32" spans="1:139" ht="36" customHeight="1" x14ac:dyDescent="0.3">
      <c r="A32" s="87"/>
      <c r="B32" s="108" t="s">
        <v>0</v>
      </c>
      <c r="D32" s="88"/>
      <c r="E32" s="90"/>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23</v>
      </c>
      <c r="EC32" s="91" t="s">
        <v>23</v>
      </c>
      <c r="ED32" s="91" t="s">
        <v>23</v>
      </c>
      <c r="EE32" s="90"/>
      <c r="EF32" s="90"/>
      <c r="EG32" s="90"/>
      <c r="EH32" s="90"/>
      <c r="EI32" s="90"/>
    </row>
    <row r="33" spans="1:139" ht="36" customHeight="1" x14ac:dyDescent="0.3">
      <c r="A33" s="87"/>
      <c r="B33" s="144" t="s">
        <v>887</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23</v>
      </c>
      <c r="EC33" s="91" t="s">
        <v>23</v>
      </c>
      <c r="ED33" s="91" t="s">
        <v>23</v>
      </c>
      <c r="EE33" s="13"/>
      <c r="EF33" s="13"/>
      <c r="EG33" s="13"/>
      <c r="EH33" s="13"/>
      <c r="EI33" s="1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customSheetViews>
    <customSheetView guid="{5885B6A6-F699-475F-8BF6-D9B6FBA542EF}" scale="51">
      <pane xSplit="2" ySplit="2" topLeftCell="AY3" activePane="bottomRight" state="frozen"/>
      <selection pane="bottomRight" sqref="A1:B1"/>
      <pageMargins left="0.7" right="0.7" top="0.78740157499999996" bottom="0.78740157499999996" header="0.3" footer="0.3"/>
      <pageSetup paperSize="9" orientation="portrait" verticalDpi="0" r:id="rId1"/>
    </customSheetView>
    <customSheetView guid="{FD3D14DB-0CC9-494B-8AFF-245608A26230}" scale="40">
      <pane xSplit="2" ySplit="2" topLeftCell="C3" activePane="bottomRight" state="frozen"/>
      <selection pane="bottomRight" sqref="A1:B1"/>
      <pageMargins left="0.7" right="0.7" top="0.78740157499999996" bottom="0.78740157499999996" header="0.3" footer="0.3"/>
      <pageSetup paperSize="9" orientation="portrait" verticalDpi="0" r:id="rId2"/>
    </customSheetView>
  </customSheetViews>
  <mergeCells count="6">
    <mergeCell ref="A29:A31"/>
    <mergeCell ref="A1:B1"/>
    <mergeCell ref="A3:A8"/>
    <mergeCell ref="A11:A14"/>
    <mergeCell ref="A18:A20"/>
    <mergeCell ref="A24:A25"/>
  </mergeCells>
  <pageMargins left="0.7" right="0.7" top="0.78740157499999996" bottom="0.78740157499999996" header="0.3" footer="0.3"/>
  <pageSetup paperSize="9" orientation="portrait" verticalDpi="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I50"/>
  <sheetViews>
    <sheetView zoomScale="57" zoomScaleNormal="57" workbookViewId="0">
      <pane xSplit="2" ySplit="2" topLeftCell="BG15" activePane="bottomRight" state="frozen"/>
      <selection pane="topRight" activeCell="C1" sqref="C1"/>
      <selection pane="bottomLeft" activeCell="A3" sqref="A3"/>
      <selection pane="bottomRight" activeCell="BK26" sqref="BK26"/>
    </sheetView>
  </sheetViews>
  <sheetFormatPr baseColWidth="10" defaultRowHeight="14.4" x14ac:dyDescent="0.3"/>
  <cols>
    <col min="1" max="1" width="55" customWidth="1"/>
    <col min="2" max="2" width="46.109375" customWidth="1"/>
    <col min="3" max="3" width="2.33203125" customWidth="1"/>
    <col min="4" max="4" width="17" customWidth="1"/>
    <col min="5" max="24" width="20.33203125" customWidth="1"/>
    <col min="25" max="26" width="2" customWidth="1"/>
    <col min="27" max="27" width="17.44140625" bestFit="1" customWidth="1"/>
    <col min="28" max="47" width="20.33203125" customWidth="1"/>
    <col min="48" max="49" width="2" customWidth="1"/>
    <col min="50" max="50" width="18.44140625" customWidth="1"/>
    <col min="51" max="70" width="20.33203125" customWidth="1"/>
    <col min="71" max="72" width="2.33203125" customWidth="1"/>
    <col min="73" max="73" width="18.88671875" customWidth="1"/>
    <col min="74" max="93" width="20.33203125" customWidth="1"/>
    <col min="94" max="95" width="2.33203125" customWidth="1"/>
    <col min="96" max="96" width="18.44140625" customWidth="1"/>
    <col min="97" max="116" width="20.33203125" customWidth="1"/>
    <col min="117" max="118" width="2.33203125" customWidth="1"/>
    <col min="119" max="119" width="18.44140625" customWidth="1"/>
    <col min="120" max="139" width="20.33203125" customWidth="1"/>
  </cols>
  <sheetData>
    <row r="1" spans="1:139" ht="81.75" customHeight="1" x14ac:dyDescent="0.3">
      <c r="A1" s="557" t="s">
        <v>1504</v>
      </c>
      <c r="B1" s="557"/>
    </row>
    <row r="2" spans="1:139" ht="21.75" customHeight="1" x14ac:dyDescent="0.3">
      <c r="D2" s="1" t="s">
        <v>21</v>
      </c>
      <c r="E2" t="s">
        <v>1</v>
      </c>
      <c r="F2" t="s">
        <v>2</v>
      </c>
      <c r="G2" t="s">
        <v>3</v>
      </c>
      <c r="H2" t="s">
        <v>4</v>
      </c>
      <c r="I2" t="s">
        <v>5</v>
      </c>
      <c r="J2" t="s">
        <v>6</v>
      </c>
      <c r="K2" t="s">
        <v>7</v>
      </c>
      <c r="L2" t="s">
        <v>8</v>
      </c>
      <c r="M2" t="s">
        <v>9</v>
      </c>
      <c r="N2" t="s">
        <v>10</v>
      </c>
      <c r="O2" t="s">
        <v>11</v>
      </c>
      <c r="P2" t="s">
        <v>12</v>
      </c>
      <c r="Q2" t="s">
        <v>13</v>
      </c>
      <c r="R2" t="s">
        <v>14</v>
      </c>
      <c r="S2" t="s">
        <v>15</v>
      </c>
      <c r="T2" t="s">
        <v>16</v>
      </c>
      <c r="U2" t="s">
        <v>17</v>
      </c>
      <c r="V2" t="s">
        <v>18</v>
      </c>
      <c r="W2" t="s">
        <v>19</v>
      </c>
      <c r="X2" t="s">
        <v>20</v>
      </c>
      <c r="AA2" s="1" t="s">
        <v>24</v>
      </c>
      <c r="AB2" t="s">
        <v>1</v>
      </c>
      <c r="AC2" t="s">
        <v>2</v>
      </c>
      <c r="AD2" t="s">
        <v>3</v>
      </c>
      <c r="AE2" t="s">
        <v>4</v>
      </c>
      <c r="AF2" t="s">
        <v>5</v>
      </c>
      <c r="AG2" t="s">
        <v>6</v>
      </c>
      <c r="AH2" t="s">
        <v>7</v>
      </c>
      <c r="AI2" t="s">
        <v>8</v>
      </c>
      <c r="AJ2" t="s">
        <v>9</v>
      </c>
      <c r="AK2" t="s">
        <v>10</v>
      </c>
      <c r="AL2" t="s">
        <v>11</v>
      </c>
      <c r="AM2" t="s">
        <v>12</v>
      </c>
      <c r="AN2" t="s">
        <v>13</v>
      </c>
      <c r="AO2" t="s">
        <v>14</v>
      </c>
      <c r="AP2" t="s">
        <v>15</v>
      </c>
      <c r="AQ2" t="s">
        <v>16</v>
      </c>
      <c r="AR2" t="s">
        <v>17</v>
      </c>
      <c r="AS2" t="s">
        <v>18</v>
      </c>
      <c r="AT2" t="s">
        <v>19</v>
      </c>
      <c r="AU2" t="s">
        <v>20</v>
      </c>
      <c r="AX2" s="1" t="s">
        <v>25</v>
      </c>
      <c r="AY2" t="s">
        <v>1</v>
      </c>
      <c r="AZ2" t="s">
        <v>2</v>
      </c>
      <c r="BA2" t="s">
        <v>3</v>
      </c>
      <c r="BB2" t="s">
        <v>4</v>
      </c>
      <c r="BC2" t="s">
        <v>5</v>
      </c>
      <c r="BD2" t="s">
        <v>6</v>
      </c>
      <c r="BE2" t="s">
        <v>7</v>
      </c>
      <c r="BF2" t="s">
        <v>8</v>
      </c>
      <c r="BG2" t="s">
        <v>9</v>
      </c>
      <c r="BH2" t="s">
        <v>10</v>
      </c>
      <c r="BI2" t="s">
        <v>11</v>
      </c>
      <c r="BJ2" t="s">
        <v>12</v>
      </c>
      <c r="BK2" t="s">
        <v>13</v>
      </c>
      <c r="BL2" t="s">
        <v>14</v>
      </c>
      <c r="BM2" t="s">
        <v>15</v>
      </c>
      <c r="BN2" t="s">
        <v>16</v>
      </c>
      <c r="BO2" t="s">
        <v>17</v>
      </c>
      <c r="BP2" t="s">
        <v>18</v>
      </c>
      <c r="BQ2" t="s">
        <v>19</v>
      </c>
      <c r="BR2" t="s">
        <v>20</v>
      </c>
      <c r="BU2" s="1" t="s">
        <v>26</v>
      </c>
      <c r="BV2" t="s">
        <v>1</v>
      </c>
      <c r="BW2" t="s">
        <v>2</v>
      </c>
      <c r="BX2" t="s">
        <v>3</v>
      </c>
      <c r="BY2" t="s">
        <v>4</v>
      </c>
      <c r="BZ2" t="s">
        <v>5</v>
      </c>
      <c r="CA2" t="s">
        <v>6</v>
      </c>
      <c r="CB2" t="s">
        <v>7</v>
      </c>
      <c r="CC2" t="s">
        <v>8</v>
      </c>
      <c r="CD2" t="s">
        <v>9</v>
      </c>
      <c r="CE2" t="s">
        <v>10</v>
      </c>
      <c r="CF2" t="s">
        <v>11</v>
      </c>
      <c r="CG2" t="s">
        <v>12</v>
      </c>
      <c r="CH2" t="s">
        <v>13</v>
      </c>
      <c r="CI2" t="s">
        <v>14</v>
      </c>
      <c r="CJ2" t="s">
        <v>15</v>
      </c>
      <c r="CK2" t="s">
        <v>16</v>
      </c>
      <c r="CL2" t="s">
        <v>17</v>
      </c>
      <c r="CM2" t="s">
        <v>18</v>
      </c>
      <c r="CN2" t="s">
        <v>19</v>
      </c>
      <c r="CO2" t="s">
        <v>20</v>
      </c>
      <c r="CR2" s="1" t="s">
        <v>27</v>
      </c>
      <c r="CS2" t="s">
        <v>1</v>
      </c>
      <c r="CT2" t="s">
        <v>2</v>
      </c>
      <c r="CU2" t="s">
        <v>3</v>
      </c>
      <c r="CV2" t="s">
        <v>4</v>
      </c>
      <c r="CW2" t="s">
        <v>5</v>
      </c>
      <c r="CX2" t="s">
        <v>6</v>
      </c>
      <c r="CY2" t="s">
        <v>7</v>
      </c>
      <c r="CZ2" t="s">
        <v>8</v>
      </c>
      <c r="DA2" t="s">
        <v>9</v>
      </c>
      <c r="DB2" t="s">
        <v>10</v>
      </c>
      <c r="DC2" t="s">
        <v>11</v>
      </c>
      <c r="DD2" t="s">
        <v>12</v>
      </c>
      <c r="DE2" t="s">
        <v>13</v>
      </c>
      <c r="DF2" t="s">
        <v>14</v>
      </c>
      <c r="DG2" t="s">
        <v>15</v>
      </c>
      <c r="DH2" t="s">
        <v>16</v>
      </c>
      <c r="DI2" t="s">
        <v>17</v>
      </c>
      <c r="DJ2" t="s">
        <v>18</v>
      </c>
      <c r="DK2" t="s">
        <v>19</v>
      </c>
      <c r="DL2" t="s">
        <v>20</v>
      </c>
      <c r="DO2" s="1" t="s">
        <v>28</v>
      </c>
      <c r="DP2" t="s">
        <v>1</v>
      </c>
      <c r="DQ2" t="s">
        <v>2</v>
      </c>
      <c r="DR2" t="s">
        <v>3</v>
      </c>
      <c r="DS2" t="s">
        <v>4</v>
      </c>
      <c r="DT2" t="s">
        <v>5</v>
      </c>
      <c r="DU2" t="s">
        <v>6</v>
      </c>
      <c r="DV2" t="s">
        <v>7</v>
      </c>
      <c r="DW2" t="s">
        <v>8</v>
      </c>
      <c r="DX2" t="s">
        <v>9</v>
      </c>
      <c r="DY2" t="s">
        <v>10</v>
      </c>
      <c r="DZ2" t="s">
        <v>11</v>
      </c>
      <c r="EA2" t="s">
        <v>12</v>
      </c>
      <c r="EB2" t="s">
        <v>13</v>
      </c>
      <c r="EC2" t="s">
        <v>14</v>
      </c>
      <c r="ED2" t="s">
        <v>15</v>
      </c>
      <c r="EE2" t="s">
        <v>16</v>
      </c>
      <c r="EF2" t="s">
        <v>17</v>
      </c>
      <c r="EG2" t="s">
        <v>18</v>
      </c>
      <c r="EH2" t="s">
        <v>19</v>
      </c>
      <c r="EI2" t="s">
        <v>20</v>
      </c>
    </row>
    <row r="3" spans="1:139" ht="42.75" customHeight="1" x14ac:dyDescent="0.3">
      <c r="A3" s="549" t="s">
        <v>48</v>
      </c>
      <c r="B3" s="101" t="s">
        <v>29</v>
      </c>
      <c r="D3" s="88"/>
      <c r="E3" s="13" t="s">
        <v>1196</v>
      </c>
      <c r="F3" s="13" t="s">
        <v>1180</v>
      </c>
      <c r="G3" s="13" t="s">
        <v>1180</v>
      </c>
      <c r="H3" s="13" t="s">
        <v>1180</v>
      </c>
      <c r="I3" s="13" t="s">
        <v>1181</v>
      </c>
      <c r="J3" s="13" t="s">
        <v>1182</v>
      </c>
      <c r="K3" s="13" t="s">
        <v>1182</v>
      </c>
      <c r="L3" s="13" t="s">
        <v>1182</v>
      </c>
      <c r="M3" s="13" t="s">
        <v>1182</v>
      </c>
      <c r="N3" s="12" t="s">
        <v>1184</v>
      </c>
      <c r="O3" s="13" t="s">
        <v>1183</v>
      </c>
      <c r="P3" s="13" t="s">
        <v>1183</v>
      </c>
      <c r="Q3" s="13" t="s">
        <v>1183</v>
      </c>
      <c r="R3" s="13" t="s">
        <v>1183</v>
      </c>
      <c r="S3" s="13" t="s">
        <v>1185</v>
      </c>
      <c r="T3" s="13" t="s">
        <v>1185</v>
      </c>
      <c r="U3" s="13" t="s">
        <v>81</v>
      </c>
      <c r="V3" s="13" t="s">
        <v>81</v>
      </c>
      <c r="W3" s="12" t="s">
        <v>1184</v>
      </c>
      <c r="X3" s="13" t="s">
        <v>22</v>
      </c>
      <c r="Y3" s="11"/>
      <c r="Z3" s="11"/>
      <c r="AA3" s="11"/>
      <c r="AB3" s="13" t="s">
        <v>1186</v>
      </c>
      <c r="AC3" s="13" t="s">
        <v>1186</v>
      </c>
      <c r="AD3" s="13" t="s">
        <v>1186</v>
      </c>
      <c r="AE3" s="13" t="s">
        <v>1186</v>
      </c>
      <c r="AF3" s="13" t="s">
        <v>437</v>
      </c>
      <c r="AG3" s="13" t="s">
        <v>437</v>
      </c>
      <c r="AH3" s="13" t="s">
        <v>438</v>
      </c>
      <c r="AI3" s="13" t="s">
        <v>1187</v>
      </c>
      <c r="AJ3" s="12" t="s">
        <v>1184</v>
      </c>
      <c r="AK3" s="13" t="s">
        <v>1188</v>
      </c>
      <c r="AL3" s="13" t="s">
        <v>1188</v>
      </c>
      <c r="AM3" s="13" t="s">
        <v>439</v>
      </c>
      <c r="AN3" s="13" t="s">
        <v>440</v>
      </c>
      <c r="AO3" s="13" t="s">
        <v>441</v>
      </c>
      <c r="AP3" s="13" t="s">
        <v>1189</v>
      </c>
      <c r="AQ3" s="13" t="s">
        <v>1190</v>
      </c>
      <c r="AR3" s="13" t="s">
        <v>1190</v>
      </c>
      <c r="AS3" s="13" t="s">
        <v>1190</v>
      </c>
      <c r="AT3" s="12" t="s">
        <v>1184</v>
      </c>
      <c r="AU3" s="13" t="s">
        <v>22</v>
      </c>
      <c r="AV3" s="11"/>
      <c r="AW3" s="11"/>
      <c r="AX3" s="11"/>
      <c r="AY3" s="13" t="s">
        <v>80</v>
      </c>
      <c r="AZ3" s="13" t="s">
        <v>1191</v>
      </c>
      <c r="BA3" s="13" t="s">
        <v>448</v>
      </c>
      <c r="BB3" s="13" t="s">
        <v>449</v>
      </c>
      <c r="BC3" s="13" t="s">
        <v>1192</v>
      </c>
      <c r="BD3" s="13" t="s">
        <v>1193</v>
      </c>
      <c r="BE3" s="13" t="s">
        <v>1193</v>
      </c>
      <c r="BF3" s="13" t="s">
        <v>1193</v>
      </c>
      <c r="BG3" s="12" t="s">
        <v>1184</v>
      </c>
      <c r="BH3" s="13" t="s">
        <v>1194</v>
      </c>
      <c r="BI3" s="13" t="s">
        <v>1194</v>
      </c>
      <c r="BJ3" s="13" t="s">
        <v>1195</v>
      </c>
      <c r="BK3" s="13" t="s">
        <v>1195</v>
      </c>
      <c r="BL3" s="13" t="s">
        <v>82</v>
      </c>
      <c r="BM3" s="13" t="s">
        <v>82</v>
      </c>
      <c r="BN3" s="13" t="s">
        <v>82</v>
      </c>
      <c r="BO3" s="13" t="s">
        <v>442</v>
      </c>
      <c r="BP3" s="13" t="s">
        <v>771</v>
      </c>
      <c r="BQ3" s="12" t="s">
        <v>1184</v>
      </c>
      <c r="BR3" s="13" t="s">
        <v>22</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23</v>
      </c>
      <c r="EC3" s="91" t="s">
        <v>23</v>
      </c>
      <c r="ED3" s="91" t="s">
        <v>23</v>
      </c>
      <c r="EE3" s="90"/>
      <c r="EF3" s="90"/>
      <c r="EG3" s="90"/>
      <c r="EH3" s="90"/>
      <c r="EI3" s="90"/>
    </row>
    <row r="4" spans="1:139" ht="28.8" x14ac:dyDescent="0.3">
      <c r="A4" s="549"/>
      <c r="B4" s="101" t="s">
        <v>30</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13" t="s">
        <v>1197</v>
      </c>
      <c r="AZ4" s="13" t="s">
        <v>1197</v>
      </c>
      <c r="BA4" s="13" t="s">
        <v>1198</v>
      </c>
      <c r="BB4" s="13" t="s">
        <v>1198</v>
      </c>
      <c r="BC4" s="13" t="s">
        <v>1199</v>
      </c>
      <c r="BD4" s="13" t="s">
        <v>1199</v>
      </c>
      <c r="BE4" s="13" t="s">
        <v>1199</v>
      </c>
      <c r="BF4" s="13" t="s">
        <v>1199</v>
      </c>
      <c r="BG4" s="12" t="s">
        <v>1184</v>
      </c>
      <c r="BH4" s="13" t="s">
        <v>1200</v>
      </c>
      <c r="BI4" s="13" t="s">
        <v>1200</v>
      </c>
      <c r="BJ4" s="13" t="s">
        <v>1200</v>
      </c>
      <c r="BK4" s="13" t="s">
        <v>1201</v>
      </c>
      <c r="BL4" s="13" t="s">
        <v>1202</v>
      </c>
      <c r="BM4" s="13" t="s">
        <v>1203</v>
      </c>
      <c r="BN4" s="13" t="s">
        <v>1203</v>
      </c>
      <c r="BO4" s="13" t="s">
        <v>1203</v>
      </c>
      <c r="BP4" s="13" t="s">
        <v>1203</v>
      </c>
      <c r="BQ4" s="12" t="s">
        <v>1184</v>
      </c>
      <c r="BR4" s="13" t="s">
        <v>22</v>
      </c>
      <c r="BS4" s="11"/>
      <c r="BT4" s="11"/>
      <c r="BU4" s="11"/>
      <c r="BV4" s="13" t="s">
        <v>1204</v>
      </c>
      <c r="BW4" s="13" t="s">
        <v>1204</v>
      </c>
      <c r="BX4" s="13" t="s">
        <v>1204</v>
      </c>
      <c r="BY4" s="13" t="s">
        <v>1204</v>
      </c>
      <c r="BZ4" s="13" t="s">
        <v>1204</v>
      </c>
      <c r="CA4" s="13" t="s">
        <v>1204</v>
      </c>
      <c r="CB4" s="13" t="s">
        <v>1205</v>
      </c>
      <c r="CC4" s="13" t="s">
        <v>1205</v>
      </c>
      <c r="CD4" s="13" t="s">
        <v>1205</v>
      </c>
      <c r="CE4" s="12" t="s">
        <v>1184</v>
      </c>
      <c r="CF4" s="13" t="s">
        <v>1206</v>
      </c>
      <c r="CG4" s="13" t="s">
        <v>1206</v>
      </c>
      <c r="CH4" s="13" t="s">
        <v>1206</v>
      </c>
      <c r="CI4" s="13" t="s">
        <v>1206</v>
      </c>
      <c r="CJ4" s="13" t="s">
        <v>1206</v>
      </c>
      <c r="CK4" s="13" t="s">
        <v>1207</v>
      </c>
      <c r="CL4" s="13" t="s">
        <v>1207</v>
      </c>
      <c r="CM4" s="13" t="s">
        <v>1207</v>
      </c>
      <c r="CN4" s="12" t="s">
        <v>1184</v>
      </c>
      <c r="CO4" s="13" t="s">
        <v>22</v>
      </c>
      <c r="CP4" s="11"/>
      <c r="CQ4" s="11"/>
      <c r="CR4" s="11"/>
      <c r="CS4" s="13" t="s">
        <v>1207</v>
      </c>
      <c r="CT4" s="13" t="s">
        <v>1208</v>
      </c>
      <c r="CU4" s="13" t="s">
        <v>1208</v>
      </c>
      <c r="CV4" s="13" t="s">
        <v>1208</v>
      </c>
      <c r="CW4" s="13" t="s">
        <v>1208</v>
      </c>
      <c r="CX4" s="13" t="s">
        <v>1208</v>
      </c>
      <c r="CY4" s="13" t="s">
        <v>1209</v>
      </c>
      <c r="CZ4" s="13" t="s">
        <v>1209</v>
      </c>
      <c r="DA4" s="12" t="s">
        <v>1184</v>
      </c>
      <c r="DB4" s="13" t="s">
        <v>1210</v>
      </c>
      <c r="DC4" s="13" t="s">
        <v>1210</v>
      </c>
      <c r="DD4" s="13" t="s">
        <v>1210</v>
      </c>
      <c r="DE4" s="13" t="s">
        <v>1211</v>
      </c>
      <c r="DF4" s="13" t="s">
        <v>1211</v>
      </c>
      <c r="DG4" s="13" t="s">
        <v>1211</v>
      </c>
      <c r="DH4" s="13" t="s">
        <v>1211</v>
      </c>
      <c r="DI4" s="13" t="s">
        <v>1211</v>
      </c>
      <c r="DJ4" s="13" t="s">
        <v>1211</v>
      </c>
      <c r="DK4" s="12" t="s">
        <v>1184</v>
      </c>
      <c r="DL4" s="13" t="s">
        <v>22</v>
      </c>
      <c r="DM4" s="11"/>
      <c r="DN4" s="11"/>
      <c r="DO4" s="11"/>
      <c r="DP4" s="90"/>
      <c r="DQ4" s="90"/>
      <c r="DR4" s="90"/>
      <c r="DS4" s="90"/>
      <c r="DT4" s="90"/>
      <c r="DU4" s="90"/>
      <c r="DV4" s="90"/>
      <c r="DW4" s="90"/>
      <c r="DX4" s="90"/>
      <c r="DY4" s="90"/>
      <c r="DZ4" s="90"/>
      <c r="EA4" s="90"/>
      <c r="EB4" s="91" t="s">
        <v>23</v>
      </c>
      <c r="EC4" s="91" t="s">
        <v>23</v>
      </c>
      <c r="ED4" s="91" t="s">
        <v>23</v>
      </c>
      <c r="EE4" s="90"/>
      <c r="EF4" s="90"/>
      <c r="EG4" s="90"/>
      <c r="EH4" s="90"/>
      <c r="EI4" s="90"/>
    </row>
    <row r="5" spans="1:139" ht="28.8" x14ac:dyDescent="0.3">
      <c r="A5" s="549"/>
      <c r="B5" s="101" t="s">
        <v>31</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13" t="s">
        <v>1212</v>
      </c>
      <c r="AZ5" s="13" t="s">
        <v>1212</v>
      </c>
      <c r="BA5" s="13" t="s">
        <v>1212</v>
      </c>
      <c r="BB5" s="13" t="s">
        <v>1212</v>
      </c>
      <c r="BC5" s="13" t="s">
        <v>1216</v>
      </c>
      <c r="BD5" s="13" t="s">
        <v>1216</v>
      </c>
      <c r="BE5" s="13" t="s">
        <v>1216</v>
      </c>
      <c r="BF5" s="13" t="s">
        <v>1216</v>
      </c>
      <c r="BG5" s="12" t="s">
        <v>1184</v>
      </c>
      <c r="BH5" s="13" t="s">
        <v>1216</v>
      </c>
      <c r="BI5" s="13" t="s">
        <v>1216</v>
      </c>
      <c r="BJ5" s="13" t="s">
        <v>1216</v>
      </c>
      <c r="BK5" s="13" t="s">
        <v>1216</v>
      </c>
      <c r="BL5" s="13" t="s">
        <v>1215</v>
      </c>
      <c r="BM5" s="13" t="s">
        <v>1215</v>
      </c>
      <c r="BN5" s="13" t="s">
        <v>1215</v>
      </c>
      <c r="BO5" s="13" t="s">
        <v>1215</v>
      </c>
      <c r="BP5" s="13" t="s">
        <v>1215</v>
      </c>
      <c r="BQ5" s="12" t="s">
        <v>1184</v>
      </c>
      <c r="BR5" s="13" t="s">
        <v>22</v>
      </c>
      <c r="BS5" s="11"/>
      <c r="BT5" s="11"/>
      <c r="BU5" s="11"/>
      <c r="BV5" s="13" t="s">
        <v>1215</v>
      </c>
      <c r="BW5" s="13" t="s">
        <v>1215</v>
      </c>
      <c r="BX5" s="13" t="s">
        <v>1215</v>
      </c>
      <c r="BY5" s="13" t="s">
        <v>1215</v>
      </c>
      <c r="BZ5" s="13" t="s">
        <v>1215</v>
      </c>
      <c r="CA5" s="13" t="s">
        <v>1215</v>
      </c>
      <c r="CB5" s="13" t="s">
        <v>1215</v>
      </c>
      <c r="CC5" s="13" t="s">
        <v>1215</v>
      </c>
      <c r="CD5" s="13" t="s">
        <v>1215</v>
      </c>
      <c r="CE5" s="12" t="s">
        <v>1184</v>
      </c>
      <c r="CF5" s="13" t="s">
        <v>1215</v>
      </c>
      <c r="CG5" s="13" t="s">
        <v>1215</v>
      </c>
      <c r="CH5" s="13" t="s">
        <v>1214</v>
      </c>
      <c r="CI5" s="13" t="s">
        <v>1214</v>
      </c>
      <c r="CJ5" s="13" t="s">
        <v>1214</v>
      </c>
      <c r="CK5" s="13" t="s">
        <v>1214</v>
      </c>
      <c r="CL5" s="13" t="s">
        <v>1214</v>
      </c>
      <c r="CM5" s="13" t="s">
        <v>1214</v>
      </c>
      <c r="CN5" s="12" t="s">
        <v>1184</v>
      </c>
      <c r="CO5" s="13" t="s">
        <v>22</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13" t="s">
        <v>1214</v>
      </c>
      <c r="DQ5" s="13" t="s">
        <v>1214</v>
      </c>
      <c r="DR5" s="13" t="s">
        <v>1213</v>
      </c>
      <c r="DS5" s="13" t="s">
        <v>1213</v>
      </c>
      <c r="DT5" s="12" t="s">
        <v>1184</v>
      </c>
      <c r="DU5" s="13" t="s">
        <v>1213</v>
      </c>
      <c r="DV5" s="13" t="s">
        <v>1213</v>
      </c>
      <c r="DW5" s="13" t="s">
        <v>1217</v>
      </c>
      <c r="DX5" s="13" t="s">
        <v>1217</v>
      </c>
      <c r="DY5" s="13" t="s">
        <v>1217</v>
      </c>
      <c r="DZ5" s="12" t="s">
        <v>1184</v>
      </c>
      <c r="EA5" s="13" t="s">
        <v>22</v>
      </c>
      <c r="EB5" s="91" t="s">
        <v>23</v>
      </c>
      <c r="EC5" s="91" t="s">
        <v>23</v>
      </c>
      <c r="ED5" s="91" t="s">
        <v>23</v>
      </c>
      <c r="EE5" s="13" t="s">
        <v>2143</v>
      </c>
      <c r="EF5" s="13" t="s">
        <v>2143</v>
      </c>
      <c r="EG5" s="13" t="s">
        <v>2143</v>
      </c>
      <c r="EH5" s="13" t="s">
        <v>2143</v>
      </c>
      <c r="EI5" s="13" t="s">
        <v>2143</v>
      </c>
    </row>
    <row r="6" spans="1:139" x14ac:dyDescent="0.3">
      <c r="A6" s="549"/>
      <c r="B6" s="101" t="s">
        <v>32</v>
      </c>
      <c r="D6" s="88"/>
      <c r="E6" s="13" t="s">
        <v>1196</v>
      </c>
      <c r="F6" s="13" t="s">
        <v>1218</v>
      </c>
      <c r="G6" s="13" t="s">
        <v>1218</v>
      </c>
      <c r="H6" s="13" t="s">
        <v>1219</v>
      </c>
      <c r="I6" s="13" t="s">
        <v>1219</v>
      </c>
      <c r="J6" s="13" t="s">
        <v>1219</v>
      </c>
      <c r="K6" s="13" t="s">
        <v>1220</v>
      </c>
      <c r="L6" s="13" t="s">
        <v>1220</v>
      </c>
      <c r="M6" s="13" t="s">
        <v>1220</v>
      </c>
      <c r="N6" s="12" t="s">
        <v>1184</v>
      </c>
      <c r="O6" s="13" t="s">
        <v>1221</v>
      </c>
      <c r="P6" s="13" t="s">
        <v>1221</v>
      </c>
      <c r="Q6" s="13" t="s">
        <v>1222</v>
      </c>
      <c r="R6" s="13" t="s">
        <v>1222</v>
      </c>
      <c r="S6" s="13" t="s">
        <v>1222</v>
      </c>
      <c r="T6" s="13" t="s">
        <v>1222</v>
      </c>
      <c r="U6" s="13" t="s">
        <v>1222</v>
      </c>
      <c r="V6" s="13" t="s">
        <v>1222</v>
      </c>
      <c r="W6" s="12" t="s">
        <v>1184</v>
      </c>
      <c r="X6" s="13" t="s">
        <v>22</v>
      </c>
      <c r="Y6" s="11"/>
      <c r="Z6" s="11"/>
      <c r="AA6" s="11"/>
      <c r="AB6" s="13" t="s">
        <v>1222</v>
      </c>
      <c r="AC6" s="13" t="s">
        <v>1222</v>
      </c>
      <c r="AD6" s="13" t="s">
        <v>1222</v>
      </c>
      <c r="AE6" s="13" t="s">
        <v>1223</v>
      </c>
      <c r="AF6" s="13" t="s">
        <v>1223</v>
      </c>
      <c r="AG6" s="13" t="s">
        <v>1223</v>
      </c>
      <c r="AH6" s="13" t="s">
        <v>1223</v>
      </c>
      <c r="AI6" s="13" t="s">
        <v>1223</v>
      </c>
      <c r="AJ6" s="12" t="s">
        <v>1184</v>
      </c>
      <c r="AK6" s="13" t="s">
        <v>1223</v>
      </c>
      <c r="AL6" s="13" t="s">
        <v>1224</v>
      </c>
      <c r="AM6" s="13" t="s">
        <v>1224</v>
      </c>
      <c r="AN6" s="13" t="s">
        <v>1224</v>
      </c>
      <c r="AO6" s="13" t="s">
        <v>1225</v>
      </c>
      <c r="AP6" s="13" t="s">
        <v>1225</v>
      </c>
      <c r="AQ6" s="13" t="s">
        <v>113</v>
      </c>
      <c r="AR6" s="13" t="s">
        <v>113</v>
      </c>
      <c r="AS6" s="13" t="s">
        <v>113</v>
      </c>
      <c r="AT6" s="12" t="s">
        <v>1184</v>
      </c>
      <c r="AU6" s="13" t="s">
        <v>22</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23</v>
      </c>
      <c r="EC6" s="91" t="s">
        <v>23</v>
      </c>
      <c r="ED6" s="91" t="s">
        <v>23</v>
      </c>
      <c r="EE6" s="90"/>
      <c r="EF6" s="90"/>
      <c r="EG6" s="90"/>
      <c r="EH6" s="90"/>
      <c r="EI6" s="90"/>
    </row>
    <row r="7" spans="1:139" ht="28.8" x14ac:dyDescent="0.3">
      <c r="A7" s="549"/>
      <c r="B7" s="101" t="s">
        <v>33</v>
      </c>
      <c r="D7" s="88"/>
      <c r="E7" s="13" t="s">
        <v>1196</v>
      </c>
      <c r="F7" s="13" t="s">
        <v>1226</v>
      </c>
      <c r="G7" s="13" t="s">
        <v>1226</v>
      </c>
      <c r="H7" s="13" t="s">
        <v>1226</v>
      </c>
      <c r="I7" s="13" t="s">
        <v>1226</v>
      </c>
      <c r="J7" s="13" t="s">
        <v>1226</v>
      </c>
      <c r="K7" s="13" t="s">
        <v>1226</v>
      </c>
      <c r="L7" s="13" t="s">
        <v>1226</v>
      </c>
      <c r="M7" s="13" t="s">
        <v>1227</v>
      </c>
      <c r="N7" s="12" t="s">
        <v>1184</v>
      </c>
      <c r="O7" s="13" t="s">
        <v>1227</v>
      </c>
      <c r="P7" s="13" t="s">
        <v>1227</v>
      </c>
      <c r="Q7" s="13" t="s">
        <v>1227</v>
      </c>
      <c r="R7" s="13" t="s">
        <v>1227</v>
      </c>
      <c r="S7" s="13" t="s">
        <v>116</v>
      </c>
      <c r="T7" s="13" t="s">
        <v>116</v>
      </c>
      <c r="U7" s="13" t="s">
        <v>419</v>
      </c>
      <c r="V7" s="13" t="s">
        <v>1228</v>
      </c>
      <c r="W7" s="12" t="s">
        <v>1184</v>
      </c>
      <c r="X7" s="13" t="s">
        <v>22</v>
      </c>
      <c r="Y7" s="11"/>
      <c r="Z7" s="11"/>
      <c r="AA7" s="11"/>
      <c r="AB7" s="13" t="s">
        <v>424</v>
      </c>
      <c r="AC7" s="13" t="s">
        <v>424</v>
      </c>
      <c r="AD7" s="13" t="s">
        <v>425</v>
      </c>
      <c r="AE7" s="13" t="s">
        <v>425</v>
      </c>
      <c r="AF7" s="13" t="s">
        <v>425</v>
      </c>
      <c r="AG7" s="13" t="s">
        <v>426</v>
      </c>
      <c r="AH7" s="13" t="s">
        <v>426</v>
      </c>
      <c r="AI7" s="13" t="s">
        <v>427</v>
      </c>
      <c r="AJ7" s="12" t="s">
        <v>1184</v>
      </c>
      <c r="AK7" s="13" t="s">
        <v>427</v>
      </c>
      <c r="AL7" s="13" t="s">
        <v>1229</v>
      </c>
      <c r="AM7" s="13" t="s">
        <v>1229</v>
      </c>
      <c r="AN7" s="13" t="s">
        <v>1230</v>
      </c>
      <c r="AO7" s="13" t="s">
        <v>1231</v>
      </c>
      <c r="AP7" s="13" t="s">
        <v>1232</v>
      </c>
      <c r="AQ7" s="13" t="s">
        <v>1232</v>
      </c>
      <c r="AR7" s="13" t="s">
        <v>431</v>
      </c>
      <c r="AS7" s="13" t="s">
        <v>431</v>
      </c>
      <c r="AT7" s="12" t="s">
        <v>1184</v>
      </c>
      <c r="AU7" s="13" t="s">
        <v>22</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23</v>
      </c>
      <c r="EC7" s="91" t="s">
        <v>23</v>
      </c>
      <c r="ED7" s="91" t="s">
        <v>23</v>
      </c>
      <c r="EE7" s="90"/>
      <c r="EF7" s="90"/>
      <c r="EG7" s="90"/>
      <c r="EH7" s="90"/>
      <c r="EI7" s="90"/>
    </row>
    <row r="8" spans="1:139" ht="28.8" x14ac:dyDescent="0.3">
      <c r="A8" s="549"/>
      <c r="B8" s="101" t="s">
        <v>34</v>
      </c>
      <c r="D8" s="88"/>
      <c r="E8" s="13" t="s">
        <v>1196</v>
      </c>
      <c r="F8" s="13" t="s">
        <v>1233</v>
      </c>
      <c r="G8" s="13" t="s">
        <v>1233</v>
      </c>
      <c r="H8" s="13" t="s">
        <v>1233</v>
      </c>
      <c r="I8" s="13" t="s">
        <v>1233</v>
      </c>
      <c r="J8" s="13" t="s">
        <v>1233</v>
      </c>
      <c r="K8" s="13" t="s">
        <v>1233</v>
      </c>
      <c r="L8" s="13" t="s">
        <v>1233</v>
      </c>
      <c r="M8" s="13" t="s">
        <v>1233</v>
      </c>
      <c r="N8" s="12" t="s">
        <v>1184</v>
      </c>
      <c r="O8" s="13" t="s">
        <v>1234</v>
      </c>
      <c r="P8" s="13" t="s">
        <v>1234</v>
      </c>
      <c r="Q8" s="13" t="s">
        <v>1234</v>
      </c>
      <c r="R8" s="13" t="s">
        <v>1234</v>
      </c>
      <c r="S8" s="13" t="s">
        <v>1234</v>
      </c>
      <c r="T8" s="13" t="s">
        <v>1234</v>
      </c>
      <c r="U8" s="13" t="s">
        <v>1234</v>
      </c>
      <c r="V8" s="13" t="s">
        <v>1234</v>
      </c>
      <c r="W8" s="12" t="s">
        <v>1184</v>
      </c>
      <c r="X8" s="13" t="s">
        <v>22</v>
      </c>
      <c r="Y8" s="11"/>
      <c r="Z8" s="11"/>
      <c r="AA8" s="11"/>
      <c r="AB8" s="13" t="s">
        <v>1234</v>
      </c>
      <c r="AC8" s="13" t="s">
        <v>1234</v>
      </c>
      <c r="AD8" s="13" t="s">
        <v>1234</v>
      </c>
      <c r="AE8" s="13" t="s">
        <v>1234</v>
      </c>
      <c r="AF8" s="13" t="s">
        <v>1234</v>
      </c>
      <c r="AG8" s="13" t="s">
        <v>1235</v>
      </c>
      <c r="AH8" s="13" t="s">
        <v>1235</v>
      </c>
      <c r="AI8" s="13" t="s">
        <v>1235</v>
      </c>
      <c r="AJ8" s="12" t="s">
        <v>1184</v>
      </c>
      <c r="AK8" s="13" t="s">
        <v>1235</v>
      </c>
      <c r="AL8" s="13" t="s">
        <v>1235</v>
      </c>
      <c r="AM8" s="13" t="s">
        <v>446</v>
      </c>
      <c r="AN8" s="13" t="s">
        <v>446</v>
      </c>
      <c r="AO8" s="13" t="s">
        <v>446</v>
      </c>
      <c r="AP8" s="13" t="s">
        <v>446</v>
      </c>
      <c r="AQ8" s="13" t="s">
        <v>446</v>
      </c>
      <c r="AR8" s="13" t="s">
        <v>446</v>
      </c>
      <c r="AS8" s="13" t="s">
        <v>446</v>
      </c>
      <c r="AT8" s="12" t="s">
        <v>1184</v>
      </c>
      <c r="AU8" s="13" t="s">
        <v>22</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11" t="s">
        <v>446</v>
      </c>
      <c r="CT8" s="11" t="s">
        <v>446</v>
      </c>
      <c r="CU8" s="11" t="s">
        <v>1236</v>
      </c>
      <c r="CV8" s="11" t="s">
        <v>1236</v>
      </c>
      <c r="CW8" s="11" t="s">
        <v>1236</v>
      </c>
      <c r="CX8" s="11" t="s">
        <v>1236</v>
      </c>
      <c r="CY8" s="11" t="s">
        <v>1236</v>
      </c>
      <c r="CZ8" s="11" t="s">
        <v>1236</v>
      </c>
      <c r="DA8" s="12" t="s">
        <v>1184</v>
      </c>
      <c r="DB8" s="11" t="s">
        <v>1236</v>
      </c>
      <c r="DC8" s="11" t="s">
        <v>1236</v>
      </c>
      <c r="DD8" s="11" t="s">
        <v>1236</v>
      </c>
      <c r="DE8" s="11" t="s">
        <v>1236</v>
      </c>
      <c r="DF8" s="11" t="s">
        <v>1236</v>
      </c>
      <c r="DG8" s="11" t="s">
        <v>1236</v>
      </c>
      <c r="DH8" s="11" t="s">
        <v>1237</v>
      </c>
      <c r="DI8" s="11" t="s">
        <v>1237</v>
      </c>
      <c r="DJ8" s="11" t="s">
        <v>1237</v>
      </c>
      <c r="DK8" s="12" t="s">
        <v>1184</v>
      </c>
      <c r="DL8" s="11" t="s">
        <v>22</v>
      </c>
      <c r="DM8" s="11"/>
      <c r="DN8" s="11"/>
      <c r="DO8" s="11"/>
      <c r="DP8" s="90"/>
      <c r="DQ8" s="90"/>
      <c r="DR8" s="90"/>
      <c r="DS8" s="90"/>
      <c r="DT8" s="90"/>
      <c r="DU8" s="90"/>
      <c r="DV8" s="90"/>
      <c r="DW8" s="90"/>
      <c r="DX8" s="90"/>
      <c r="DY8" s="90"/>
      <c r="DZ8" s="90"/>
      <c r="EA8" s="90"/>
      <c r="EB8" s="91" t="s">
        <v>23</v>
      </c>
      <c r="EC8" s="91" t="s">
        <v>23</v>
      </c>
      <c r="ED8" s="91" t="s">
        <v>23</v>
      </c>
      <c r="EE8" s="90"/>
      <c r="EF8" s="90"/>
      <c r="EG8" s="90"/>
      <c r="EH8" s="90"/>
      <c r="EI8" s="90"/>
    </row>
    <row r="9" spans="1:139" ht="36" customHeight="1" x14ac:dyDescent="0.3">
      <c r="A9" s="92"/>
      <c r="B9" s="140" t="s">
        <v>887</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3"/>
      <c r="AK9" s="13"/>
      <c r="AL9" s="13"/>
      <c r="AM9" s="13"/>
      <c r="AN9" s="13"/>
      <c r="AO9" s="13"/>
      <c r="AP9" s="13"/>
      <c r="AQ9" s="13"/>
      <c r="AR9" s="13"/>
      <c r="AS9" s="13"/>
      <c r="AT9" s="13"/>
      <c r="AU9" s="13"/>
      <c r="AV9" s="11"/>
      <c r="AW9" s="11"/>
      <c r="AX9" s="11"/>
      <c r="AY9" s="51"/>
      <c r="AZ9" s="51"/>
      <c r="BA9" s="51"/>
      <c r="BB9" s="51"/>
      <c r="BC9" s="51"/>
      <c r="BD9" s="51"/>
      <c r="BE9" s="51"/>
      <c r="BF9" s="51"/>
      <c r="BG9" s="51"/>
      <c r="BH9" s="51"/>
      <c r="BI9" s="51"/>
      <c r="BJ9" s="51"/>
      <c r="BK9" s="51"/>
      <c r="BL9" s="51"/>
      <c r="BM9" s="51"/>
      <c r="BN9" s="51"/>
      <c r="BO9" s="51"/>
      <c r="BP9" s="51"/>
      <c r="BQ9" s="51"/>
      <c r="BR9" s="51"/>
      <c r="BS9" s="11"/>
      <c r="BT9" s="11"/>
      <c r="BU9" s="11"/>
      <c r="BV9" s="13"/>
      <c r="BW9" s="13"/>
      <c r="BX9" s="13"/>
      <c r="BY9" s="13"/>
      <c r="BZ9" s="13"/>
      <c r="CA9" s="13"/>
      <c r="CB9" s="13"/>
      <c r="CC9" s="13"/>
      <c r="CD9" s="13"/>
      <c r="CE9" s="13"/>
      <c r="CF9" s="13"/>
      <c r="CG9" s="13"/>
      <c r="CH9" s="13"/>
      <c r="CI9" s="13"/>
      <c r="CJ9" s="13"/>
      <c r="CK9" s="13"/>
      <c r="CL9" s="13"/>
      <c r="CM9" s="13"/>
      <c r="CN9" s="13"/>
      <c r="CO9" s="13"/>
      <c r="CP9" s="11"/>
      <c r="CQ9" s="11"/>
      <c r="CR9" s="11"/>
      <c r="CS9" s="13"/>
      <c r="CT9" s="13"/>
      <c r="CU9" s="13"/>
      <c r="CV9" s="13"/>
      <c r="CW9" s="13"/>
      <c r="CX9" s="13"/>
      <c r="CY9" s="13"/>
      <c r="CZ9" s="13"/>
      <c r="DA9" s="13"/>
      <c r="DB9" s="13"/>
      <c r="DC9" s="13"/>
      <c r="DD9" s="13"/>
      <c r="DE9" s="13"/>
      <c r="DF9" s="13"/>
      <c r="DG9" s="13"/>
      <c r="DH9" s="13"/>
      <c r="DI9" s="13"/>
      <c r="DJ9" s="13"/>
      <c r="DK9" s="13"/>
      <c r="DL9" s="13"/>
      <c r="DM9" s="11"/>
      <c r="DN9" s="11"/>
      <c r="DO9" s="11"/>
      <c r="DP9" s="13"/>
      <c r="DQ9" s="13"/>
      <c r="DR9" s="13"/>
      <c r="DS9" s="13"/>
      <c r="DT9" s="13"/>
      <c r="DU9" s="13"/>
      <c r="DV9" s="13"/>
      <c r="DW9" s="13"/>
      <c r="DX9" s="13"/>
      <c r="DY9" s="13"/>
      <c r="DZ9" s="13"/>
      <c r="EA9" s="13"/>
      <c r="EB9" s="91" t="s">
        <v>23</v>
      </c>
      <c r="EC9" s="91" t="s">
        <v>23</v>
      </c>
      <c r="ED9" s="91" t="s">
        <v>23</v>
      </c>
      <c r="EE9" s="13"/>
      <c r="EF9" s="13"/>
      <c r="EG9" s="13"/>
      <c r="EH9" s="13"/>
      <c r="EI9" s="13"/>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50" t="s">
        <v>49</v>
      </c>
      <c r="B11" s="105" t="s">
        <v>35</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1238</v>
      </c>
      <c r="AC11" s="11" t="s">
        <v>1238</v>
      </c>
      <c r="AD11" s="11" t="s">
        <v>1239</v>
      </c>
      <c r="AE11" s="11" t="s">
        <v>274</v>
      </c>
      <c r="AF11" s="11" t="s">
        <v>274</v>
      </c>
      <c r="AG11" s="11" t="s">
        <v>274</v>
      </c>
      <c r="AH11" s="11" t="s">
        <v>1240</v>
      </c>
      <c r="AI11" s="11" t="s">
        <v>1240</v>
      </c>
      <c r="AJ11" s="12" t="s">
        <v>1184</v>
      </c>
      <c r="AK11" s="13" t="s">
        <v>1241</v>
      </c>
      <c r="AL11" s="13" t="s">
        <v>1241</v>
      </c>
      <c r="AM11" s="13" t="s">
        <v>118</v>
      </c>
      <c r="AN11" s="13" t="s">
        <v>1242</v>
      </c>
      <c r="AO11" s="13" t="s">
        <v>1242</v>
      </c>
      <c r="AP11" s="13" t="s">
        <v>1243</v>
      </c>
      <c r="AQ11" s="13" t="s">
        <v>1243</v>
      </c>
      <c r="AR11" s="13" t="s">
        <v>1243</v>
      </c>
      <c r="AS11" s="13" t="s">
        <v>806</v>
      </c>
      <c r="AT11" s="12" t="s">
        <v>1184</v>
      </c>
      <c r="AU11" s="13" t="s">
        <v>22</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806</v>
      </c>
      <c r="CT11" s="11" t="s">
        <v>1244</v>
      </c>
      <c r="CU11" s="11" t="s">
        <v>1244</v>
      </c>
      <c r="CV11" s="11" t="s">
        <v>1245</v>
      </c>
      <c r="CW11" s="11" t="s">
        <v>1245</v>
      </c>
      <c r="CX11" s="11" t="s">
        <v>1246</v>
      </c>
      <c r="CY11" s="11" t="s">
        <v>1246</v>
      </c>
      <c r="CZ11" s="11" t="s">
        <v>1247</v>
      </c>
      <c r="DA11" s="12" t="s">
        <v>1184</v>
      </c>
      <c r="DB11" s="11" t="s">
        <v>1248</v>
      </c>
      <c r="DC11" s="11" t="s">
        <v>1248</v>
      </c>
      <c r="DD11" s="11" t="s">
        <v>1248</v>
      </c>
      <c r="DE11" s="11" t="s">
        <v>1248</v>
      </c>
      <c r="DF11" s="11" t="s">
        <v>1249</v>
      </c>
      <c r="DG11" s="11" t="s">
        <v>1249</v>
      </c>
      <c r="DH11" s="11" t="s">
        <v>1250</v>
      </c>
      <c r="DI11" s="11" t="s">
        <v>1251</v>
      </c>
      <c r="DJ11" s="11" t="s">
        <v>1251</v>
      </c>
      <c r="DK11" s="12" t="s">
        <v>1184</v>
      </c>
      <c r="DL11" s="11" t="s">
        <v>22</v>
      </c>
      <c r="DM11" s="11"/>
      <c r="DN11" s="11"/>
      <c r="DO11" s="11"/>
      <c r="DP11" s="90"/>
      <c r="DQ11" s="90"/>
      <c r="DR11" s="90"/>
      <c r="DS11" s="90"/>
      <c r="DT11" s="90"/>
      <c r="DU11" s="90"/>
      <c r="DV11" s="90"/>
      <c r="DW11" s="90"/>
      <c r="DX11" s="90"/>
      <c r="DY11" s="90"/>
      <c r="DZ11" s="90"/>
      <c r="EA11" s="90"/>
      <c r="EB11" s="91" t="s">
        <v>23</v>
      </c>
      <c r="EC11" s="91" t="s">
        <v>23</v>
      </c>
      <c r="ED11" s="91" t="s">
        <v>23</v>
      </c>
      <c r="EE11" s="90"/>
      <c r="EF11" s="90"/>
      <c r="EG11" s="90"/>
      <c r="EH11" s="90"/>
      <c r="EI11" s="90"/>
    </row>
    <row r="12" spans="1:139" ht="28.8" x14ac:dyDescent="0.3">
      <c r="A12" s="550"/>
      <c r="B12" s="105" t="s">
        <v>36</v>
      </c>
      <c r="D12" s="88"/>
      <c r="E12" s="164" t="s">
        <v>1273</v>
      </c>
      <c r="F12" s="164" t="s">
        <v>1272</v>
      </c>
      <c r="G12" s="164" t="s">
        <v>1271</v>
      </c>
      <c r="H12" s="164" t="s">
        <v>1270</v>
      </c>
      <c r="I12" s="164" t="s">
        <v>421</v>
      </c>
      <c r="J12" s="164" t="s">
        <v>1252</v>
      </c>
      <c r="K12" s="164" t="s">
        <v>1252</v>
      </c>
      <c r="L12" s="164" t="s">
        <v>1253</v>
      </c>
      <c r="M12" s="164" t="s">
        <v>1254</v>
      </c>
      <c r="N12" s="12" t="s">
        <v>1184</v>
      </c>
      <c r="O12" s="164" t="s">
        <v>1269</v>
      </c>
      <c r="P12" s="164" t="s">
        <v>1255</v>
      </c>
      <c r="Q12" s="11" t="s">
        <v>1256</v>
      </c>
      <c r="R12" s="11" t="s">
        <v>1257</v>
      </c>
      <c r="S12" s="11" t="s">
        <v>1257</v>
      </c>
      <c r="T12" s="164" t="s">
        <v>1258</v>
      </c>
      <c r="U12" s="11" t="s">
        <v>565</v>
      </c>
      <c r="V12" s="164" t="s">
        <v>1259</v>
      </c>
      <c r="W12" s="12" t="s">
        <v>1184</v>
      </c>
      <c r="X12" s="11" t="s">
        <v>22</v>
      </c>
      <c r="Y12" s="11"/>
      <c r="Z12" s="11"/>
      <c r="AA12" s="11"/>
      <c r="AB12" s="164" t="s">
        <v>1260</v>
      </c>
      <c r="AC12" s="164" t="s">
        <v>1268</v>
      </c>
      <c r="AD12" s="164" t="s">
        <v>1261</v>
      </c>
      <c r="AE12" s="11" t="s">
        <v>1262</v>
      </c>
      <c r="AF12" s="11" t="s">
        <v>1262</v>
      </c>
      <c r="AG12" s="11" t="s">
        <v>1262</v>
      </c>
      <c r="AH12" s="164" t="s">
        <v>1263</v>
      </c>
      <c r="AI12" s="164" t="s">
        <v>1263</v>
      </c>
      <c r="AJ12" s="12" t="s">
        <v>1184</v>
      </c>
      <c r="AK12" s="164" t="s">
        <v>1267</v>
      </c>
      <c r="AL12" s="13" t="s">
        <v>427</v>
      </c>
      <c r="AM12" s="13" t="s">
        <v>1264</v>
      </c>
      <c r="AN12" s="13" t="s">
        <v>1232</v>
      </c>
      <c r="AO12" s="13" t="s">
        <v>430</v>
      </c>
      <c r="AP12" s="164" t="s">
        <v>1265</v>
      </c>
      <c r="AQ12" s="13" t="s">
        <v>431</v>
      </c>
      <c r="AR12" s="13" t="s">
        <v>431</v>
      </c>
      <c r="AS12" s="164" t="s">
        <v>1274</v>
      </c>
      <c r="AT12" s="12" t="s">
        <v>1184</v>
      </c>
      <c r="AU12" s="13" t="s">
        <v>22</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23</v>
      </c>
      <c r="EC12" s="91" t="s">
        <v>23</v>
      </c>
      <c r="ED12" s="91" t="s">
        <v>23</v>
      </c>
      <c r="EE12" s="90"/>
      <c r="EF12" s="90"/>
      <c r="EG12" s="90"/>
      <c r="EH12" s="90"/>
      <c r="EI12" s="90"/>
    </row>
    <row r="13" spans="1:139" ht="36" x14ac:dyDescent="0.3">
      <c r="A13" s="550"/>
      <c r="B13" s="105" t="s">
        <v>37</v>
      </c>
      <c r="D13" s="88"/>
      <c r="E13" s="90"/>
      <c r="F13" s="90"/>
      <c r="G13" s="90"/>
      <c r="H13" s="90"/>
      <c r="I13" s="90"/>
      <c r="J13" s="90"/>
      <c r="K13" s="90"/>
      <c r="L13" s="90"/>
      <c r="M13" s="90"/>
      <c r="N13" s="90"/>
      <c r="O13" s="90"/>
      <c r="P13" s="90"/>
      <c r="Q13" s="90"/>
      <c r="R13" s="90"/>
      <c r="S13" s="90"/>
      <c r="T13" s="90"/>
      <c r="U13" s="90"/>
      <c r="V13" s="90"/>
      <c r="W13" s="90"/>
      <c r="X13" s="90"/>
      <c r="Y13" s="11"/>
      <c r="Z13" s="11"/>
      <c r="AA13" s="11"/>
      <c r="AB13" s="164" t="s">
        <v>1277</v>
      </c>
      <c r="AC13" s="164" t="s">
        <v>1275</v>
      </c>
      <c r="AD13" s="164" t="s">
        <v>1275</v>
      </c>
      <c r="AE13" s="164" t="s">
        <v>1275</v>
      </c>
      <c r="AF13" s="164" t="s">
        <v>1278</v>
      </c>
      <c r="AG13" s="11" t="s">
        <v>1279</v>
      </c>
      <c r="AH13" s="11" t="s">
        <v>1279</v>
      </c>
      <c r="AI13" s="11" t="s">
        <v>1276</v>
      </c>
      <c r="AJ13" s="12" t="s">
        <v>1184</v>
      </c>
      <c r="AK13" s="13" t="s">
        <v>1280</v>
      </c>
      <c r="AL13" s="13" t="s">
        <v>1315</v>
      </c>
      <c r="AM13" s="13" t="s">
        <v>1281</v>
      </c>
      <c r="AN13" s="164" t="s">
        <v>1252</v>
      </c>
      <c r="AO13" s="164" t="s">
        <v>1252</v>
      </c>
      <c r="AP13" s="164" t="s">
        <v>1252</v>
      </c>
      <c r="AQ13" s="164" t="s">
        <v>1282</v>
      </c>
      <c r="AR13" s="164" t="s">
        <v>1282</v>
      </c>
      <c r="AS13" s="164" t="s">
        <v>1283</v>
      </c>
      <c r="AT13" s="12" t="s">
        <v>1184</v>
      </c>
      <c r="AU13" s="13" t="s">
        <v>22</v>
      </c>
      <c r="AV13" s="11"/>
      <c r="AW13" s="11"/>
      <c r="AX13" s="11"/>
      <c r="AY13" s="164" t="s">
        <v>1284</v>
      </c>
      <c r="AZ13" s="164" t="s">
        <v>1285</v>
      </c>
      <c r="BA13" s="11" t="s">
        <v>1286</v>
      </c>
      <c r="BB13" s="11" t="s">
        <v>1287</v>
      </c>
      <c r="BC13" s="164" t="s">
        <v>1288</v>
      </c>
      <c r="BD13" s="164" t="s">
        <v>1289</v>
      </c>
      <c r="BE13" s="164" t="s">
        <v>1290</v>
      </c>
      <c r="BF13" s="164" t="s">
        <v>1291</v>
      </c>
      <c r="BG13" s="12" t="s">
        <v>1184</v>
      </c>
      <c r="BH13" s="164" t="s">
        <v>1259</v>
      </c>
      <c r="BI13" s="164" t="s">
        <v>1292</v>
      </c>
      <c r="BJ13" s="164" t="s">
        <v>1293</v>
      </c>
      <c r="BK13" s="164" t="s">
        <v>1294</v>
      </c>
      <c r="BL13" s="11" t="s">
        <v>1295</v>
      </c>
      <c r="BM13" s="164" t="s">
        <v>1314</v>
      </c>
      <c r="BN13" s="164" t="s">
        <v>1296</v>
      </c>
      <c r="BO13" s="164" t="s">
        <v>1297</v>
      </c>
      <c r="BP13" s="164" t="s">
        <v>1298</v>
      </c>
      <c r="BQ13" s="12" t="s">
        <v>1184</v>
      </c>
      <c r="BR13" s="11" t="s">
        <v>22</v>
      </c>
      <c r="BS13" s="11"/>
      <c r="BT13" s="11"/>
      <c r="BU13" s="11"/>
      <c r="BV13" s="11" t="s">
        <v>1299</v>
      </c>
      <c r="BW13" s="11" t="s">
        <v>1300</v>
      </c>
      <c r="BX13" s="11" t="s">
        <v>1301</v>
      </c>
      <c r="BY13" s="164" t="s">
        <v>1302</v>
      </c>
      <c r="BZ13" s="164" t="s">
        <v>1303</v>
      </c>
      <c r="CA13" s="164" t="s">
        <v>1304</v>
      </c>
      <c r="CB13" s="164" t="s">
        <v>1305</v>
      </c>
      <c r="CC13" s="164" t="s">
        <v>1313</v>
      </c>
      <c r="CD13" s="164" t="s">
        <v>1306</v>
      </c>
      <c r="CE13" s="12" t="s">
        <v>1184</v>
      </c>
      <c r="CF13" s="11" t="s">
        <v>1266</v>
      </c>
      <c r="CG13" s="11" t="s">
        <v>427</v>
      </c>
      <c r="CH13" s="11" t="s">
        <v>1232</v>
      </c>
      <c r="CI13" s="11" t="s">
        <v>1232</v>
      </c>
      <c r="CJ13" s="11" t="s">
        <v>1312</v>
      </c>
      <c r="CK13" s="11" t="s">
        <v>1311</v>
      </c>
      <c r="CL13" s="11" t="s">
        <v>1310</v>
      </c>
      <c r="CM13" s="11" t="s">
        <v>1309</v>
      </c>
      <c r="CN13" s="12" t="s">
        <v>1184</v>
      </c>
      <c r="CO13" s="11" t="s">
        <v>22</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1" t="s">
        <v>1308</v>
      </c>
      <c r="DQ13" s="11" t="s">
        <v>1308</v>
      </c>
      <c r="DR13" s="11" t="s">
        <v>1308</v>
      </c>
      <c r="DS13" s="11" t="s">
        <v>1308</v>
      </c>
      <c r="DT13" s="12" t="s">
        <v>1184</v>
      </c>
      <c r="DU13" s="164" t="s">
        <v>1307</v>
      </c>
      <c r="DV13" s="164" t="s">
        <v>1307</v>
      </c>
      <c r="DW13" s="164" t="s">
        <v>1307</v>
      </c>
      <c r="DX13" s="164" t="s">
        <v>1307</v>
      </c>
      <c r="DY13" s="164" t="s">
        <v>1307</v>
      </c>
      <c r="DZ13" s="12" t="s">
        <v>1184</v>
      </c>
      <c r="EA13" s="164" t="s">
        <v>22</v>
      </c>
      <c r="EB13" s="91" t="s">
        <v>23</v>
      </c>
      <c r="EC13" s="91" t="s">
        <v>23</v>
      </c>
      <c r="ED13" s="91" t="s">
        <v>23</v>
      </c>
      <c r="EE13" s="13" t="s">
        <v>2143</v>
      </c>
      <c r="EF13" s="13" t="s">
        <v>2143</v>
      </c>
      <c r="EG13" s="13" t="s">
        <v>2143</v>
      </c>
      <c r="EH13" s="13" t="s">
        <v>2143</v>
      </c>
      <c r="EI13" s="13" t="s">
        <v>2143</v>
      </c>
    </row>
    <row r="14" spans="1:139" ht="28.8" x14ac:dyDescent="0.3">
      <c r="A14" s="550"/>
      <c r="B14" s="105" t="s">
        <v>38</v>
      </c>
      <c r="D14" s="88"/>
      <c r="E14" s="11" t="s">
        <v>1196</v>
      </c>
      <c r="F14" s="11" t="s">
        <v>1316</v>
      </c>
      <c r="G14" s="11" t="s">
        <v>1316</v>
      </c>
      <c r="H14" s="11" t="s">
        <v>1316</v>
      </c>
      <c r="I14" s="11" t="s">
        <v>1317</v>
      </c>
      <c r="J14" s="11" t="s">
        <v>1317</v>
      </c>
      <c r="K14" s="11" t="s">
        <v>1318</v>
      </c>
      <c r="L14" s="11" t="s">
        <v>1318</v>
      </c>
      <c r="M14" s="11" t="s">
        <v>1318</v>
      </c>
      <c r="N14" s="12" t="s">
        <v>1184</v>
      </c>
      <c r="O14" s="11" t="s">
        <v>218</v>
      </c>
      <c r="P14" s="11" t="s">
        <v>218</v>
      </c>
      <c r="Q14" s="11" t="s">
        <v>218</v>
      </c>
      <c r="R14" s="11" t="s">
        <v>218</v>
      </c>
      <c r="S14" s="11" t="s">
        <v>218</v>
      </c>
      <c r="T14" s="11" t="s">
        <v>218</v>
      </c>
      <c r="U14" s="11" t="s">
        <v>219</v>
      </c>
      <c r="V14" s="11" t="s">
        <v>219</v>
      </c>
      <c r="W14" s="12" t="s">
        <v>1184</v>
      </c>
      <c r="X14" s="11" t="s">
        <v>22</v>
      </c>
      <c r="Y14" s="11"/>
      <c r="Z14" s="11"/>
      <c r="AA14" s="11"/>
      <c r="AB14" s="11" t="s">
        <v>219</v>
      </c>
      <c r="AC14" s="11" t="s">
        <v>219</v>
      </c>
      <c r="AD14" s="11" t="s">
        <v>219</v>
      </c>
      <c r="AE14" s="11" t="s">
        <v>219</v>
      </c>
      <c r="AF14" s="11" t="s">
        <v>1319</v>
      </c>
      <c r="AG14" s="11" t="s">
        <v>1319</v>
      </c>
      <c r="AH14" s="11" t="s">
        <v>1319</v>
      </c>
      <c r="AI14" s="11" t="s">
        <v>1319</v>
      </c>
      <c r="AJ14" s="12" t="s">
        <v>1184</v>
      </c>
      <c r="AK14" s="13" t="s">
        <v>1319</v>
      </c>
      <c r="AL14" s="13" t="s">
        <v>1319</v>
      </c>
      <c r="AM14" s="13" t="s">
        <v>1320</v>
      </c>
      <c r="AN14" s="13" t="s">
        <v>1320</v>
      </c>
      <c r="AO14" s="13" t="s">
        <v>1320</v>
      </c>
      <c r="AP14" s="13" t="s">
        <v>1320</v>
      </c>
      <c r="AQ14" s="13" t="s">
        <v>1320</v>
      </c>
      <c r="AR14" s="13" t="s">
        <v>1320</v>
      </c>
      <c r="AS14" s="13" t="s">
        <v>1320</v>
      </c>
      <c r="AT14" s="12" t="s">
        <v>1184</v>
      </c>
      <c r="AU14" s="13" t="s">
        <v>22</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23</v>
      </c>
      <c r="EC14" s="91" t="s">
        <v>23</v>
      </c>
      <c r="ED14" s="91" t="s">
        <v>23</v>
      </c>
      <c r="EE14" s="90"/>
      <c r="EF14" s="90"/>
      <c r="EG14" s="90"/>
      <c r="EH14" s="90"/>
      <c r="EI14" s="90"/>
    </row>
    <row r="15" spans="1:139" ht="36" customHeight="1" x14ac:dyDescent="0.3">
      <c r="A15" s="84"/>
      <c r="B15" s="102" t="s">
        <v>0</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23</v>
      </c>
      <c r="EC15" s="91" t="s">
        <v>23</v>
      </c>
      <c r="ED15" s="91" t="s">
        <v>23</v>
      </c>
      <c r="EE15" s="90"/>
      <c r="EF15" s="90"/>
      <c r="EG15" s="90"/>
      <c r="EH15" s="90"/>
      <c r="EI15" s="90"/>
    </row>
    <row r="16" spans="1:139" ht="36" customHeight="1" x14ac:dyDescent="0.3">
      <c r="A16" s="84"/>
      <c r="B16" s="141" t="s">
        <v>887</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23</v>
      </c>
      <c r="EC16" s="91" t="s">
        <v>23</v>
      </c>
      <c r="ED16" s="91" t="s">
        <v>23</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28.8" x14ac:dyDescent="0.3">
      <c r="A18" s="551" t="s">
        <v>50</v>
      </c>
      <c r="B18" s="104" t="s">
        <v>39</v>
      </c>
      <c r="D18" s="88"/>
      <c r="E18" s="11" t="s">
        <v>1196</v>
      </c>
      <c r="F18" s="11" t="s">
        <v>1321</v>
      </c>
      <c r="G18" s="11" t="s">
        <v>1322</v>
      </c>
      <c r="H18" s="11" t="s">
        <v>1323</v>
      </c>
      <c r="I18" s="11" t="s">
        <v>1324</v>
      </c>
      <c r="J18" s="11" t="s">
        <v>1325</v>
      </c>
      <c r="K18" s="11" t="s">
        <v>1326</v>
      </c>
      <c r="L18" s="11" t="s">
        <v>1327</v>
      </c>
      <c r="M18" s="11" t="s">
        <v>1328</v>
      </c>
      <c r="N18" s="12" t="s">
        <v>1184</v>
      </c>
      <c r="O18" s="11" t="s">
        <v>1329</v>
      </c>
      <c r="P18" s="11" t="s">
        <v>1333</v>
      </c>
      <c r="Q18" s="11" t="s">
        <v>1330</v>
      </c>
      <c r="R18" s="11" t="s">
        <v>1331</v>
      </c>
      <c r="S18" s="11" t="s">
        <v>1332</v>
      </c>
      <c r="T18" s="11" t="s">
        <v>1334</v>
      </c>
      <c r="U18" s="11" t="s">
        <v>1335</v>
      </c>
      <c r="V18" s="11" t="s">
        <v>1336</v>
      </c>
      <c r="W18" s="12" t="s">
        <v>1184</v>
      </c>
      <c r="X18" s="11" t="s">
        <v>22</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23</v>
      </c>
      <c r="EC18" s="91" t="s">
        <v>23</v>
      </c>
      <c r="ED18" s="91" t="s">
        <v>23</v>
      </c>
      <c r="EE18" s="90"/>
      <c r="EF18" s="90"/>
      <c r="EG18" s="90"/>
      <c r="EH18" s="90"/>
      <c r="EI18" s="90"/>
    </row>
    <row r="19" spans="1:139" ht="43.2" x14ac:dyDescent="0.3">
      <c r="A19" s="551"/>
      <c r="B19" s="104" t="s">
        <v>40</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1337</v>
      </c>
      <c r="AC19" s="11" t="s">
        <v>1337</v>
      </c>
      <c r="AD19" s="11" t="s">
        <v>1337</v>
      </c>
      <c r="AE19" s="11" t="s">
        <v>1337</v>
      </c>
      <c r="AF19" s="11" t="s">
        <v>1338</v>
      </c>
      <c r="AG19" s="11" t="s">
        <v>1338</v>
      </c>
      <c r="AH19" s="11" t="s">
        <v>1339</v>
      </c>
      <c r="AI19" s="11" t="s">
        <v>1339</v>
      </c>
      <c r="AJ19" s="12" t="s">
        <v>1184</v>
      </c>
      <c r="AK19" s="11" t="s">
        <v>1339</v>
      </c>
      <c r="AL19" s="11" t="s">
        <v>1340</v>
      </c>
      <c r="AM19" s="11" t="s">
        <v>1341</v>
      </c>
      <c r="AN19" s="11" t="s">
        <v>1342</v>
      </c>
      <c r="AO19" s="11" t="s">
        <v>1343</v>
      </c>
      <c r="AP19" s="11" t="s">
        <v>1344</v>
      </c>
      <c r="AQ19" s="11" t="s">
        <v>1344</v>
      </c>
      <c r="AR19" s="11" t="s">
        <v>1345</v>
      </c>
      <c r="AS19" s="11" t="s">
        <v>1345</v>
      </c>
      <c r="AT19" s="12" t="s">
        <v>1184</v>
      </c>
      <c r="AU19" s="11" t="s">
        <v>22</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23</v>
      </c>
      <c r="EC19" s="91" t="s">
        <v>23</v>
      </c>
      <c r="ED19" s="91" t="s">
        <v>23</v>
      </c>
      <c r="EE19" s="90"/>
      <c r="EF19" s="90"/>
      <c r="EG19" s="90"/>
      <c r="EH19" s="90"/>
      <c r="EI19" s="90"/>
    </row>
    <row r="20" spans="1:139" ht="28.8" x14ac:dyDescent="0.3">
      <c r="A20" s="551"/>
      <c r="B20" s="104" t="s">
        <v>41</v>
      </c>
      <c r="D20" s="88"/>
      <c r="E20" s="11" t="s">
        <v>1196</v>
      </c>
      <c r="F20" s="11" t="s">
        <v>1346</v>
      </c>
      <c r="G20" s="11" t="s">
        <v>1347</v>
      </c>
      <c r="H20" s="11" t="s">
        <v>1348</v>
      </c>
      <c r="I20" s="11" t="s">
        <v>1349</v>
      </c>
      <c r="J20" s="11" t="s">
        <v>1350</v>
      </c>
      <c r="K20" s="11" t="s">
        <v>1351</v>
      </c>
      <c r="L20" s="11" t="s">
        <v>1351</v>
      </c>
      <c r="M20" s="11" t="s">
        <v>1351</v>
      </c>
      <c r="N20" s="12" t="s">
        <v>1184</v>
      </c>
      <c r="O20" s="11" t="s">
        <v>1351</v>
      </c>
      <c r="P20" s="11" t="s">
        <v>1351</v>
      </c>
      <c r="Q20" s="11" t="s">
        <v>1352</v>
      </c>
      <c r="R20" s="11" t="s">
        <v>1353</v>
      </c>
      <c r="S20" s="11" t="s">
        <v>1354</v>
      </c>
      <c r="T20" s="11" t="s">
        <v>1354</v>
      </c>
      <c r="U20" s="11" t="s">
        <v>1355</v>
      </c>
      <c r="V20" s="11" t="s">
        <v>1355</v>
      </c>
      <c r="W20" s="12" t="s">
        <v>1184</v>
      </c>
      <c r="X20" s="11" t="s">
        <v>22</v>
      </c>
      <c r="Y20" s="11"/>
      <c r="Z20" s="11"/>
      <c r="AA20" s="11"/>
      <c r="AB20" s="11" t="s">
        <v>1355</v>
      </c>
      <c r="AC20" s="11" t="s">
        <v>1355</v>
      </c>
      <c r="AD20" s="11" t="s">
        <v>1356</v>
      </c>
      <c r="AE20" s="11" t="s">
        <v>1357</v>
      </c>
      <c r="AF20" s="11" t="s">
        <v>1357</v>
      </c>
      <c r="AG20" s="11" t="s">
        <v>1359</v>
      </c>
      <c r="AH20" s="11" t="s">
        <v>1359</v>
      </c>
      <c r="AI20" s="11" t="s">
        <v>1359</v>
      </c>
      <c r="AJ20" s="12" t="s">
        <v>1184</v>
      </c>
      <c r="AK20" s="11" t="s">
        <v>1358</v>
      </c>
      <c r="AL20" s="11" t="s">
        <v>1358</v>
      </c>
      <c r="AM20" s="11" t="s">
        <v>1358</v>
      </c>
      <c r="AN20" s="11" t="s">
        <v>1358</v>
      </c>
      <c r="AO20" s="11" t="s">
        <v>1358</v>
      </c>
      <c r="AP20" s="11" t="s">
        <v>1358</v>
      </c>
      <c r="AQ20" s="11" t="s">
        <v>1358</v>
      </c>
      <c r="AR20" s="11" t="s">
        <v>1360</v>
      </c>
      <c r="AS20" s="11" t="s">
        <v>1361</v>
      </c>
      <c r="AT20" s="12" t="s">
        <v>1184</v>
      </c>
      <c r="AU20" s="11" t="s">
        <v>22</v>
      </c>
      <c r="AV20" s="11"/>
      <c r="AW20" s="11"/>
      <c r="AX20" s="11"/>
      <c r="AY20" s="11" t="s">
        <v>1361</v>
      </c>
      <c r="AZ20" s="11" t="s">
        <v>1362</v>
      </c>
      <c r="BA20" s="11" t="s">
        <v>1363</v>
      </c>
      <c r="BB20" s="11" t="s">
        <v>1364</v>
      </c>
      <c r="BC20" s="11" t="s">
        <v>1364</v>
      </c>
      <c r="BD20" s="11" t="s">
        <v>1365</v>
      </c>
      <c r="BE20" s="11" t="s">
        <v>1365</v>
      </c>
      <c r="BF20" s="11" t="s">
        <v>1366</v>
      </c>
      <c r="BG20" s="12" t="s">
        <v>1184</v>
      </c>
      <c r="BH20" s="11" t="s">
        <v>1366</v>
      </c>
      <c r="BI20" s="11" t="s">
        <v>1366</v>
      </c>
      <c r="BJ20" s="11" t="s">
        <v>1367</v>
      </c>
      <c r="BK20" s="11" t="s">
        <v>1367</v>
      </c>
      <c r="BL20" s="11" t="s">
        <v>1367</v>
      </c>
      <c r="BM20" s="11" t="s">
        <v>1368</v>
      </c>
      <c r="BN20" s="11" t="s">
        <v>1368</v>
      </c>
      <c r="BO20" s="11" t="s">
        <v>1368</v>
      </c>
      <c r="BP20" s="11" t="s">
        <v>1368</v>
      </c>
      <c r="BQ20" s="12" t="s">
        <v>1184</v>
      </c>
      <c r="BR20" s="11" t="s">
        <v>22</v>
      </c>
      <c r="BS20" s="11"/>
      <c r="BT20" s="11"/>
      <c r="BU20" s="11"/>
      <c r="BV20" s="11" t="s">
        <v>1369</v>
      </c>
      <c r="BW20" s="11" t="s">
        <v>1369</v>
      </c>
      <c r="BX20" s="11" t="s">
        <v>1280</v>
      </c>
      <c r="BY20" s="11" t="s">
        <v>1370</v>
      </c>
      <c r="BZ20" s="11" t="s">
        <v>1371</v>
      </c>
      <c r="CA20" s="11" t="s">
        <v>1372</v>
      </c>
      <c r="CB20" s="11" t="s">
        <v>1373</v>
      </c>
      <c r="CC20" s="11" t="s">
        <v>1374</v>
      </c>
      <c r="CD20" s="11" t="s">
        <v>1375</v>
      </c>
      <c r="CE20" s="12" t="s">
        <v>1184</v>
      </c>
      <c r="CF20" s="11" t="s">
        <v>1376</v>
      </c>
      <c r="CG20" s="11" t="s">
        <v>1377</v>
      </c>
      <c r="CH20" s="11" t="s">
        <v>1378</v>
      </c>
      <c r="CI20" s="11" t="s">
        <v>1378</v>
      </c>
      <c r="CJ20" s="11" t="s">
        <v>1378</v>
      </c>
      <c r="CK20" s="11" t="s">
        <v>1379</v>
      </c>
      <c r="CL20" s="11" t="s">
        <v>1380</v>
      </c>
      <c r="CM20" s="11" t="s">
        <v>1381</v>
      </c>
      <c r="CN20" s="12" t="s">
        <v>1184</v>
      </c>
      <c r="CO20" s="11" t="s">
        <v>22</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1381</v>
      </c>
      <c r="DQ20" s="11" t="s">
        <v>1381</v>
      </c>
      <c r="DR20" s="11" t="s">
        <v>1382</v>
      </c>
      <c r="DS20" s="11" t="s">
        <v>1382</v>
      </c>
      <c r="DT20" s="12" t="s">
        <v>1184</v>
      </c>
      <c r="DU20" s="11" t="s">
        <v>1382</v>
      </c>
      <c r="DV20" s="11" t="s">
        <v>1382</v>
      </c>
      <c r="DW20" s="11" t="s">
        <v>1383</v>
      </c>
      <c r="DX20" s="11" t="s">
        <v>1383</v>
      </c>
      <c r="DY20" s="11" t="s">
        <v>1384</v>
      </c>
      <c r="DZ20" s="12" t="s">
        <v>1184</v>
      </c>
      <c r="EA20" s="11" t="s">
        <v>22</v>
      </c>
      <c r="EB20" s="91" t="s">
        <v>23</v>
      </c>
      <c r="EC20" s="91" t="s">
        <v>23</v>
      </c>
      <c r="ED20" s="91" t="s">
        <v>23</v>
      </c>
      <c r="EE20" s="13" t="s">
        <v>2143</v>
      </c>
      <c r="EF20" s="13" t="s">
        <v>2143</v>
      </c>
      <c r="EG20" s="13" t="s">
        <v>2143</v>
      </c>
      <c r="EH20" s="13" t="s">
        <v>2143</v>
      </c>
      <c r="EI20" s="13" t="s">
        <v>2143</v>
      </c>
    </row>
    <row r="21" spans="1:139" ht="36" customHeight="1" x14ac:dyDescent="0.3">
      <c r="A21" s="85"/>
      <c r="B21" s="103" t="s">
        <v>0</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23</v>
      </c>
      <c r="EC21" s="91" t="s">
        <v>23</v>
      </c>
      <c r="ED21" s="91" t="s">
        <v>23</v>
      </c>
      <c r="EE21" s="90"/>
      <c r="EF21" s="90"/>
      <c r="EG21" s="90"/>
      <c r="EH21" s="90"/>
      <c r="EI21" s="90"/>
    </row>
    <row r="22" spans="1:139" ht="36" customHeight="1" x14ac:dyDescent="0.3">
      <c r="A22" s="85"/>
      <c r="B22" s="142" t="s">
        <v>887</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23</v>
      </c>
      <c r="EC22" s="91" t="s">
        <v>23</v>
      </c>
      <c r="ED22" s="91" t="s">
        <v>23</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24" x14ac:dyDescent="0.3">
      <c r="A24" s="552" t="s">
        <v>51</v>
      </c>
      <c r="B24" s="107" t="s">
        <v>42</v>
      </c>
      <c r="D24" s="88"/>
      <c r="E24" s="90"/>
      <c r="F24" s="90"/>
      <c r="G24" s="90"/>
      <c r="H24" s="90"/>
      <c r="I24" s="90"/>
      <c r="J24" s="90"/>
      <c r="K24" s="90"/>
      <c r="L24" s="90"/>
      <c r="M24" s="90"/>
      <c r="N24" s="90"/>
      <c r="O24" s="90"/>
      <c r="P24" s="90"/>
      <c r="Q24" s="90"/>
      <c r="R24" s="90"/>
      <c r="S24" s="90"/>
      <c r="T24" s="90"/>
      <c r="U24" s="90"/>
      <c r="V24" s="90"/>
      <c r="W24" s="90"/>
      <c r="X24" s="90"/>
      <c r="Y24" s="11"/>
      <c r="Z24" s="11"/>
      <c r="AA24" s="11"/>
      <c r="AB24" s="164" t="s">
        <v>406</v>
      </c>
      <c r="AC24" s="164" t="s">
        <v>1385</v>
      </c>
      <c r="AD24" s="164" t="s">
        <v>1386</v>
      </c>
      <c r="AE24" s="164" t="s">
        <v>1387</v>
      </c>
      <c r="AF24" s="164" t="s">
        <v>1388</v>
      </c>
      <c r="AG24" s="164" t="s">
        <v>1389</v>
      </c>
      <c r="AH24" s="164" t="s">
        <v>1390</v>
      </c>
      <c r="AI24" s="164" t="s">
        <v>1391</v>
      </c>
      <c r="AJ24" s="12" t="s">
        <v>1184</v>
      </c>
      <c r="AK24" s="164" t="s">
        <v>1392</v>
      </c>
      <c r="AL24" s="164" t="s">
        <v>1393</v>
      </c>
      <c r="AM24" s="164" t="s">
        <v>1394</v>
      </c>
      <c r="AN24" s="164" t="s">
        <v>1395</v>
      </c>
      <c r="AO24" s="164" t="s">
        <v>1396</v>
      </c>
      <c r="AP24" s="164" t="s">
        <v>1397</v>
      </c>
      <c r="AQ24" s="164" t="s">
        <v>1398</v>
      </c>
      <c r="AR24" s="164" t="s">
        <v>1399</v>
      </c>
      <c r="AS24" s="164" t="s">
        <v>1400</v>
      </c>
      <c r="AT24" s="12" t="s">
        <v>1184</v>
      </c>
      <c r="AU24" s="164" t="s">
        <v>22</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23</v>
      </c>
      <c r="EC24" s="91" t="s">
        <v>23</v>
      </c>
      <c r="ED24" s="91" t="s">
        <v>23</v>
      </c>
      <c r="EE24" s="90"/>
      <c r="EF24" s="90"/>
      <c r="EG24" s="90"/>
      <c r="EH24" s="90"/>
      <c r="EI24" s="90"/>
    </row>
    <row r="25" spans="1:139" ht="24" x14ac:dyDescent="0.3">
      <c r="A25" s="552"/>
      <c r="B25" s="107" t="s">
        <v>43</v>
      </c>
      <c r="D25" s="88"/>
      <c r="E25" s="90"/>
      <c r="F25" s="90"/>
      <c r="G25" s="90"/>
      <c r="H25" s="90"/>
      <c r="I25" s="90"/>
      <c r="J25" s="90"/>
      <c r="K25" s="90"/>
      <c r="L25" s="90"/>
      <c r="M25" s="90"/>
      <c r="N25" s="90"/>
      <c r="O25" s="90"/>
      <c r="P25" s="90"/>
      <c r="Q25" s="90"/>
      <c r="R25" s="90"/>
      <c r="S25" s="90"/>
      <c r="T25" s="90"/>
      <c r="U25" s="90"/>
      <c r="V25" s="90"/>
      <c r="W25" s="90"/>
      <c r="X25" s="90"/>
      <c r="Y25" s="11"/>
      <c r="Z25" s="11"/>
      <c r="AA25" s="11"/>
      <c r="AB25" s="164" t="s">
        <v>1401</v>
      </c>
      <c r="AC25" s="164" t="s">
        <v>1402</v>
      </c>
      <c r="AD25" s="164" t="s">
        <v>1403</v>
      </c>
      <c r="AE25" s="164" t="s">
        <v>1404</v>
      </c>
      <c r="AF25" s="164" t="s">
        <v>1405</v>
      </c>
      <c r="AG25" s="164" t="s">
        <v>1405</v>
      </c>
      <c r="AH25" s="164" t="s">
        <v>1406</v>
      </c>
      <c r="AI25" s="164" t="s">
        <v>1406</v>
      </c>
      <c r="AJ25" s="12" t="s">
        <v>1184</v>
      </c>
      <c r="AK25" s="164" t="s">
        <v>1407</v>
      </c>
      <c r="AL25" s="164" t="s">
        <v>1407</v>
      </c>
      <c r="AM25" s="164" t="s">
        <v>1408</v>
      </c>
      <c r="AN25" s="164" t="s">
        <v>1408</v>
      </c>
      <c r="AO25" s="164" t="s">
        <v>1409</v>
      </c>
      <c r="AP25" s="164" t="s">
        <v>1410</v>
      </c>
      <c r="AQ25" s="164" t="s">
        <v>1411</v>
      </c>
      <c r="AR25" s="164" t="s">
        <v>1411</v>
      </c>
      <c r="AS25" s="164" t="s">
        <v>1412</v>
      </c>
      <c r="AT25" s="12" t="s">
        <v>1184</v>
      </c>
      <c r="AU25" s="164" t="s">
        <v>22</v>
      </c>
      <c r="AV25" s="11"/>
      <c r="AW25" s="11"/>
      <c r="AX25" s="11"/>
      <c r="AY25" s="164" t="s">
        <v>1413</v>
      </c>
      <c r="AZ25" s="164" t="s">
        <v>1413</v>
      </c>
      <c r="BA25" s="164" t="s">
        <v>1414</v>
      </c>
      <c r="BB25" s="164" t="s">
        <v>1415</v>
      </c>
      <c r="BC25" s="164" t="s">
        <v>1416</v>
      </c>
      <c r="BD25" s="164" t="s">
        <v>1417</v>
      </c>
      <c r="BE25" s="164" t="s">
        <v>1418</v>
      </c>
      <c r="BF25" s="164" t="s">
        <v>1419</v>
      </c>
      <c r="BG25" s="12" t="s">
        <v>1184</v>
      </c>
      <c r="BH25" s="164" t="s">
        <v>1419</v>
      </c>
      <c r="BI25" s="164" t="s">
        <v>1420</v>
      </c>
      <c r="BJ25" s="164" t="s">
        <v>1421</v>
      </c>
      <c r="BK25" s="164" t="s">
        <v>1422</v>
      </c>
      <c r="BL25" s="164" t="s">
        <v>1422</v>
      </c>
      <c r="BM25" s="164" t="s">
        <v>1422</v>
      </c>
      <c r="BN25" s="164" t="s">
        <v>1422</v>
      </c>
      <c r="BO25" s="164" t="s">
        <v>1422</v>
      </c>
      <c r="BP25" s="164" t="s">
        <v>1422</v>
      </c>
      <c r="BQ25" s="12" t="s">
        <v>1184</v>
      </c>
      <c r="BR25" s="164" t="s">
        <v>22</v>
      </c>
      <c r="BS25" s="11"/>
      <c r="BT25" s="11"/>
      <c r="BU25" s="11"/>
      <c r="BV25" s="164" t="s">
        <v>1423</v>
      </c>
      <c r="BW25" s="164" t="s">
        <v>1423</v>
      </c>
      <c r="BX25" s="164" t="s">
        <v>1423</v>
      </c>
      <c r="BY25" s="164" t="s">
        <v>1423</v>
      </c>
      <c r="BZ25" s="164" t="s">
        <v>1423</v>
      </c>
      <c r="CA25" s="164" t="s">
        <v>1423</v>
      </c>
      <c r="CB25" s="164" t="s">
        <v>1423</v>
      </c>
      <c r="CC25" s="164" t="s">
        <v>1423</v>
      </c>
      <c r="CD25" s="164" t="s">
        <v>1423</v>
      </c>
      <c r="CE25" s="12" t="s">
        <v>1184</v>
      </c>
      <c r="CF25" s="164" t="s">
        <v>1424</v>
      </c>
      <c r="CG25" s="164" t="s">
        <v>1424</v>
      </c>
      <c r="CH25" s="164" t="s">
        <v>1425</v>
      </c>
      <c r="CI25" s="164" t="s">
        <v>1426</v>
      </c>
      <c r="CJ25" s="164" t="s">
        <v>1427</v>
      </c>
      <c r="CK25" s="164" t="s">
        <v>1428</v>
      </c>
      <c r="CL25" s="164" t="s">
        <v>1428</v>
      </c>
      <c r="CM25" s="164" t="s">
        <v>1429</v>
      </c>
      <c r="CN25" s="12" t="s">
        <v>1184</v>
      </c>
      <c r="CO25" s="164" t="s">
        <v>22</v>
      </c>
      <c r="CP25" s="11"/>
      <c r="CQ25" s="11"/>
      <c r="CR25" s="11"/>
      <c r="CS25" s="164" t="s">
        <v>1430</v>
      </c>
      <c r="CT25" s="164" t="s">
        <v>1430</v>
      </c>
      <c r="CU25" s="164" t="s">
        <v>1431</v>
      </c>
      <c r="CV25" s="164" t="s">
        <v>1433</v>
      </c>
      <c r="CW25" s="164" t="s">
        <v>1432</v>
      </c>
      <c r="CX25" s="164" t="s">
        <v>1444</v>
      </c>
      <c r="CY25" s="164" t="s">
        <v>1444</v>
      </c>
      <c r="CZ25" s="164" t="s">
        <v>1434</v>
      </c>
      <c r="DA25" s="12" t="s">
        <v>1184</v>
      </c>
      <c r="DB25" s="164" t="s">
        <v>1435</v>
      </c>
      <c r="DC25" s="164" t="s">
        <v>1436</v>
      </c>
      <c r="DD25" s="164" t="s">
        <v>1437</v>
      </c>
      <c r="DE25" s="164" t="s">
        <v>1438</v>
      </c>
      <c r="DF25" s="164" t="s">
        <v>1439</v>
      </c>
      <c r="DG25" s="164" t="s">
        <v>1443</v>
      </c>
      <c r="DH25" s="164" t="s">
        <v>1442</v>
      </c>
      <c r="DI25" s="164" t="s">
        <v>1441</v>
      </c>
      <c r="DJ25" s="164" t="s">
        <v>1440</v>
      </c>
      <c r="DK25" s="12" t="s">
        <v>1184</v>
      </c>
      <c r="DL25" s="164" t="s">
        <v>22</v>
      </c>
      <c r="DM25" s="11"/>
      <c r="DN25" s="11"/>
      <c r="DO25" s="11"/>
      <c r="DP25" s="90"/>
      <c r="DQ25" s="90"/>
      <c r="DR25" s="90"/>
      <c r="DS25" s="90"/>
      <c r="DT25" s="90"/>
      <c r="DU25" s="90"/>
      <c r="DV25" s="90"/>
      <c r="DW25" s="90"/>
      <c r="DX25" s="90"/>
      <c r="DY25" s="90"/>
      <c r="DZ25" s="90"/>
      <c r="EA25" s="90"/>
      <c r="EB25" s="91" t="s">
        <v>23</v>
      </c>
      <c r="EC25" s="91" t="s">
        <v>23</v>
      </c>
      <c r="ED25" s="91" t="s">
        <v>23</v>
      </c>
      <c r="EE25" s="90"/>
      <c r="EF25" s="90"/>
      <c r="EG25" s="90"/>
      <c r="EH25" s="90"/>
      <c r="EI25" s="90"/>
    </row>
    <row r="26" spans="1:139" ht="36" customHeight="1" x14ac:dyDescent="0.3">
      <c r="A26" s="86"/>
      <c r="B26" s="106" t="s">
        <v>0</v>
      </c>
      <c r="D26" s="88"/>
      <c r="E26" s="11"/>
      <c r="F26" s="11"/>
      <c r="G26" s="11"/>
      <c r="H26" s="11"/>
      <c r="I26" s="11"/>
      <c r="J26" s="11"/>
      <c r="K26" s="11"/>
      <c r="L26" s="11"/>
      <c r="M26" s="11"/>
      <c r="N26" s="11"/>
      <c r="O26" s="11"/>
      <c r="P26" s="11"/>
      <c r="Q26" s="11"/>
      <c r="R26" s="11"/>
      <c r="S26" s="11"/>
      <c r="T26" s="11"/>
      <c r="U26" s="11"/>
      <c r="V26" s="11"/>
      <c r="W26" s="203" t="s">
        <v>1557</v>
      </c>
      <c r="X26" s="203" t="s">
        <v>1558</v>
      </c>
      <c r="Y26" s="11"/>
      <c r="Z26" s="11"/>
      <c r="AA26" s="11"/>
      <c r="AB26" s="203" t="s">
        <v>1559</v>
      </c>
      <c r="AC26" s="203" t="s">
        <v>1560</v>
      </c>
      <c r="AD26" s="203" t="s">
        <v>2226</v>
      </c>
      <c r="AE26" s="203" t="s">
        <v>1562</v>
      </c>
      <c r="AF26" s="203" t="s">
        <v>1563</v>
      </c>
      <c r="AG26" s="203" t="s">
        <v>1564</v>
      </c>
      <c r="AH26" s="203" t="s">
        <v>1565</v>
      </c>
      <c r="AI26" s="203" t="s">
        <v>1566</v>
      </c>
      <c r="AJ26" s="203" t="s">
        <v>1567</v>
      </c>
      <c r="AK26" s="203" t="s">
        <v>1568</v>
      </c>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203" t="s">
        <v>2227</v>
      </c>
      <c r="BJ26" s="203" t="s">
        <v>1570</v>
      </c>
      <c r="BK26" s="203" t="s">
        <v>2228</v>
      </c>
      <c r="BL26" s="203" t="s">
        <v>2228</v>
      </c>
      <c r="BM26" s="203" t="s">
        <v>2228</v>
      </c>
      <c r="BN26" s="203" t="s">
        <v>2228</v>
      </c>
      <c r="BO26" s="203" t="s">
        <v>1572</v>
      </c>
      <c r="BP26" s="203" t="s">
        <v>1573</v>
      </c>
      <c r="BQ26" s="203" t="s">
        <v>1574</v>
      </c>
      <c r="BR26" s="203" t="s">
        <v>231</v>
      </c>
      <c r="BS26" s="11"/>
      <c r="BT26" s="11"/>
      <c r="BU26" s="11"/>
      <c r="BV26" s="203" t="s">
        <v>1521</v>
      </c>
      <c r="BW26" s="203" t="s">
        <v>1521</v>
      </c>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203" t="s">
        <v>1575</v>
      </c>
      <c r="CZ26" s="203" t="s">
        <v>1575</v>
      </c>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23</v>
      </c>
      <c r="EC26" s="91" t="s">
        <v>23</v>
      </c>
      <c r="ED26" s="91" t="s">
        <v>23</v>
      </c>
      <c r="EE26" s="90"/>
      <c r="EF26" s="90"/>
      <c r="EG26" s="90"/>
      <c r="EH26" s="90"/>
      <c r="EI26" s="90"/>
    </row>
    <row r="27" spans="1:139" ht="36" customHeight="1" x14ac:dyDescent="0.3">
      <c r="A27" s="86"/>
      <c r="B27" s="143" t="s">
        <v>887</v>
      </c>
      <c r="D27" s="88"/>
      <c r="E27" s="11"/>
      <c r="F27" s="11"/>
      <c r="G27" s="11"/>
      <c r="H27" s="11"/>
      <c r="I27" s="11"/>
      <c r="J27" s="11"/>
      <c r="K27" s="11"/>
      <c r="L27" s="11"/>
      <c r="M27" s="11"/>
      <c r="N27" s="11"/>
      <c r="O27" s="11"/>
      <c r="P27" s="11"/>
      <c r="Q27" s="11"/>
      <c r="R27" s="11"/>
      <c r="S27" s="11"/>
      <c r="T27" s="11"/>
      <c r="U27" s="11"/>
      <c r="V27" s="11"/>
      <c r="W27" s="11"/>
      <c r="X27" s="11"/>
      <c r="Y27" s="11"/>
      <c r="Z27" s="11"/>
      <c r="AA27" s="11"/>
      <c r="AB27" s="155" t="s">
        <v>1612</v>
      </c>
      <c r="AC27" s="155" t="s">
        <v>1612</v>
      </c>
      <c r="AD27" s="155" t="s">
        <v>1612</v>
      </c>
      <c r="AE27" s="155" t="s">
        <v>1612</v>
      </c>
      <c r="AF27" s="155" t="s">
        <v>1612</v>
      </c>
      <c r="AG27" s="155" t="s">
        <v>1612</v>
      </c>
      <c r="AH27" s="155" t="s">
        <v>1612</v>
      </c>
      <c r="AI27" s="155" t="s">
        <v>1612</v>
      </c>
      <c r="AJ27" s="155" t="s">
        <v>1612</v>
      </c>
      <c r="AK27" s="155" t="s">
        <v>1612</v>
      </c>
      <c r="AL27" s="155" t="s">
        <v>1612</v>
      </c>
      <c r="AM27" s="155" t="s">
        <v>1612</v>
      </c>
      <c r="AN27" s="155" t="s">
        <v>1612</v>
      </c>
      <c r="AO27" s="155" t="s">
        <v>1612</v>
      </c>
      <c r="AP27" s="155" t="s">
        <v>1612</v>
      </c>
      <c r="AQ27" s="155" t="s">
        <v>1612</v>
      </c>
      <c r="AR27" s="155" t="s">
        <v>1612</v>
      </c>
      <c r="AS27" s="155" t="s">
        <v>1612</v>
      </c>
      <c r="AT27" s="155" t="s">
        <v>1612</v>
      </c>
      <c r="AU27" s="155" t="s">
        <v>1612</v>
      </c>
      <c r="AV27" s="11"/>
      <c r="AW27" s="11"/>
      <c r="AX27" s="11"/>
      <c r="AY27" s="155" t="s">
        <v>1605</v>
      </c>
      <c r="AZ27" s="155" t="s">
        <v>1605</v>
      </c>
      <c r="BA27" s="155" t="s">
        <v>1605</v>
      </c>
      <c r="BB27" s="155" t="s">
        <v>1605</v>
      </c>
      <c r="BC27" s="155" t="s">
        <v>1605</v>
      </c>
      <c r="BD27" s="155" t="s">
        <v>1605</v>
      </c>
      <c r="BE27" s="155" t="s">
        <v>1605</v>
      </c>
      <c r="BF27" s="155" t="s">
        <v>1605</v>
      </c>
      <c r="BG27" s="155" t="s">
        <v>1605</v>
      </c>
      <c r="BH27" s="155" t="s">
        <v>1605</v>
      </c>
      <c r="BI27" s="155" t="s">
        <v>1613</v>
      </c>
      <c r="BJ27" s="155" t="s">
        <v>1613</v>
      </c>
      <c r="BK27" s="155" t="s">
        <v>1613</v>
      </c>
      <c r="BL27" s="155" t="s">
        <v>1613</v>
      </c>
      <c r="BM27" s="155" t="s">
        <v>1613</v>
      </c>
      <c r="BN27" s="155" t="s">
        <v>1613</v>
      </c>
      <c r="BO27" s="155" t="s">
        <v>1613</v>
      </c>
      <c r="BP27" s="155" t="s">
        <v>1613</v>
      </c>
      <c r="BQ27" s="155" t="s">
        <v>1613</v>
      </c>
      <c r="BR27" s="155" t="s">
        <v>1613</v>
      </c>
      <c r="BS27" s="11"/>
      <c r="BT27" s="11"/>
      <c r="BU27" s="11"/>
      <c r="BV27" s="155" t="s">
        <v>1614</v>
      </c>
      <c r="BW27" s="155" t="s">
        <v>1614</v>
      </c>
      <c r="BX27" s="155" t="s">
        <v>1614</v>
      </c>
      <c r="BY27" s="155" t="s">
        <v>1614</v>
      </c>
      <c r="BZ27" s="155" t="s">
        <v>1614</v>
      </c>
      <c r="CA27" s="155" t="s">
        <v>1614</v>
      </c>
      <c r="CB27" s="155" t="s">
        <v>1614</v>
      </c>
      <c r="CC27" s="155" t="s">
        <v>1614</v>
      </c>
      <c r="CD27" s="155" t="s">
        <v>1614</v>
      </c>
      <c r="CE27" s="155" t="s">
        <v>1614</v>
      </c>
      <c r="CF27" s="155" t="s">
        <v>1614</v>
      </c>
      <c r="CG27" s="155" t="s">
        <v>1614</v>
      </c>
      <c r="CH27" s="155" t="s">
        <v>1614</v>
      </c>
      <c r="CI27" s="155" t="s">
        <v>1614</v>
      </c>
      <c r="CJ27" s="155" t="s">
        <v>1614</v>
      </c>
      <c r="CK27" s="155" t="s">
        <v>1614</v>
      </c>
      <c r="CL27" s="155" t="s">
        <v>1614</v>
      </c>
      <c r="CM27" s="155" t="s">
        <v>1614</v>
      </c>
      <c r="CN27" s="155" t="s">
        <v>1614</v>
      </c>
      <c r="CO27" s="155" t="s">
        <v>1614</v>
      </c>
      <c r="CP27" s="11"/>
      <c r="CQ27" s="11"/>
      <c r="CR27" s="11"/>
      <c r="CS27" s="155" t="s">
        <v>1615</v>
      </c>
      <c r="CT27" s="155" t="s">
        <v>1615</v>
      </c>
      <c r="CU27" s="155" t="s">
        <v>1615</v>
      </c>
      <c r="CV27" s="155" t="s">
        <v>1615</v>
      </c>
      <c r="CW27" s="155" t="s">
        <v>1615</v>
      </c>
      <c r="CX27" s="155" t="s">
        <v>1615</v>
      </c>
      <c r="CY27" s="155" t="s">
        <v>1615</v>
      </c>
      <c r="CZ27" s="155" t="s">
        <v>1615</v>
      </c>
      <c r="DA27" s="155" t="s">
        <v>1615</v>
      </c>
      <c r="DB27" s="155" t="s">
        <v>1615</v>
      </c>
      <c r="DC27" s="155" t="s">
        <v>1615</v>
      </c>
      <c r="DD27" s="155" t="s">
        <v>1615</v>
      </c>
      <c r="DE27" s="155" t="s">
        <v>1615</v>
      </c>
      <c r="DF27" s="155" t="s">
        <v>1615</v>
      </c>
      <c r="DG27" s="155" t="s">
        <v>1615</v>
      </c>
      <c r="DH27" s="155" t="s">
        <v>1615</v>
      </c>
      <c r="DI27" s="155" t="s">
        <v>1615</v>
      </c>
      <c r="DJ27" s="155" t="s">
        <v>1615</v>
      </c>
      <c r="DK27" s="155" t="s">
        <v>1615</v>
      </c>
      <c r="DL27" s="155" t="s">
        <v>1615</v>
      </c>
      <c r="DM27" s="11"/>
      <c r="DN27" s="11"/>
      <c r="DO27" s="11"/>
      <c r="DP27" s="155" t="s">
        <v>1615</v>
      </c>
      <c r="DQ27" s="155" t="s">
        <v>1615</v>
      </c>
      <c r="DR27" s="155" t="s">
        <v>1615</v>
      </c>
      <c r="DS27" s="155" t="s">
        <v>1615</v>
      </c>
      <c r="DT27" s="155" t="s">
        <v>1615</v>
      </c>
      <c r="DU27" s="155" t="s">
        <v>1615</v>
      </c>
      <c r="DV27" s="155" t="s">
        <v>1615</v>
      </c>
      <c r="DW27" s="155" t="s">
        <v>1615</v>
      </c>
      <c r="DX27" s="155" t="s">
        <v>1615</v>
      </c>
      <c r="DY27" s="155" t="s">
        <v>1615</v>
      </c>
      <c r="DZ27" s="155" t="s">
        <v>1615</v>
      </c>
      <c r="EA27" s="155" t="s">
        <v>1615</v>
      </c>
      <c r="EB27" s="155" t="s">
        <v>1615</v>
      </c>
      <c r="EC27" s="155" t="s">
        <v>1615</v>
      </c>
      <c r="ED27" s="155" t="s">
        <v>1615</v>
      </c>
      <c r="EE27" s="155" t="s">
        <v>1615</v>
      </c>
      <c r="EF27" s="155" t="s">
        <v>1615</v>
      </c>
      <c r="EG27" s="155" t="s">
        <v>1615</v>
      </c>
      <c r="EH27" s="155" t="s">
        <v>1615</v>
      </c>
      <c r="EI27" s="155" t="s">
        <v>1615</v>
      </c>
    </row>
    <row r="28" spans="1:139" s="6" customFormat="1" ht="36" customHeight="1" x14ac:dyDescent="0.3">
      <c r="A28" s="96"/>
      <c r="B28" s="167"/>
      <c r="D28" s="98"/>
      <c r="E28" s="168"/>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53" t="s">
        <v>52</v>
      </c>
      <c r="B29" s="109" t="s">
        <v>44</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240</v>
      </c>
      <c r="BW29" s="11" t="s">
        <v>240</v>
      </c>
      <c r="BX29" s="11" t="s">
        <v>240</v>
      </c>
      <c r="BY29" s="11" t="s">
        <v>240</v>
      </c>
      <c r="BZ29" s="11" t="s">
        <v>240</v>
      </c>
      <c r="CA29" s="11" t="s">
        <v>1445</v>
      </c>
      <c r="CB29" s="11" t="s">
        <v>1445</v>
      </c>
      <c r="CC29" s="11" t="s">
        <v>1445</v>
      </c>
      <c r="CD29" s="11" t="s">
        <v>1447</v>
      </c>
      <c r="CE29" s="12" t="s">
        <v>1184</v>
      </c>
      <c r="CF29" s="11" t="s">
        <v>1447</v>
      </c>
      <c r="CG29" s="11" t="s">
        <v>1447</v>
      </c>
      <c r="CH29" s="11" t="s">
        <v>1447</v>
      </c>
      <c r="CI29" s="11" t="s">
        <v>1447</v>
      </c>
      <c r="CJ29" s="11" t="s">
        <v>238</v>
      </c>
      <c r="CK29" s="11" t="s">
        <v>238</v>
      </c>
      <c r="CL29" s="11" t="s">
        <v>238</v>
      </c>
      <c r="CM29" s="11" t="s">
        <v>279</v>
      </c>
      <c r="CN29" s="12" t="s">
        <v>1184</v>
      </c>
      <c r="CO29" s="11" t="s">
        <v>22</v>
      </c>
      <c r="CP29" s="11"/>
      <c r="CQ29" s="11"/>
      <c r="CR29" s="11"/>
      <c r="CS29" s="11" t="s">
        <v>242</v>
      </c>
      <c r="CT29" s="11" t="s">
        <v>242</v>
      </c>
      <c r="CU29" s="11" t="s">
        <v>242</v>
      </c>
      <c r="CV29" s="11" t="s">
        <v>242</v>
      </c>
      <c r="CW29" s="11" t="s">
        <v>1446</v>
      </c>
      <c r="CX29" s="11" t="s">
        <v>1446</v>
      </c>
      <c r="CY29" s="11" t="s">
        <v>1446</v>
      </c>
      <c r="CZ29" s="11" t="s">
        <v>1446</v>
      </c>
      <c r="DA29" s="12" t="s">
        <v>1184</v>
      </c>
      <c r="DB29" s="11" t="s">
        <v>239</v>
      </c>
      <c r="DC29" s="11" t="s">
        <v>239</v>
      </c>
      <c r="DD29" s="11" t="s">
        <v>239</v>
      </c>
      <c r="DE29" s="11" t="s">
        <v>241</v>
      </c>
      <c r="DF29" s="11" t="s">
        <v>241</v>
      </c>
      <c r="DG29" s="11" t="s">
        <v>241</v>
      </c>
      <c r="DH29" s="11" t="s">
        <v>241</v>
      </c>
      <c r="DI29" s="11" t="s">
        <v>1449</v>
      </c>
      <c r="DJ29" s="11" t="s">
        <v>1449</v>
      </c>
      <c r="DK29" s="12" t="s">
        <v>1184</v>
      </c>
      <c r="DL29" s="11" t="s">
        <v>22</v>
      </c>
      <c r="DM29" s="11"/>
      <c r="DN29" s="11"/>
      <c r="DO29" s="11"/>
      <c r="DP29" s="14" t="s">
        <v>1450</v>
      </c>
      <c r="DQ29" s="14" t="s">
        <v>1450</v>
      </c>
      <c r="DR29" s="14" t="s">
        <v>1450</v>
      </c>
      <c r="DS29" s="14" t="s">
        <v>1450</v>
      </c>
      <c r="DT29" s="12" t="s">
        <v>1184</v>
      </c>
      <c r="DU29" s="11" t="s">
        <v>1451</v>
      </c>
      <c r="DV29" s="11" t="s">
        <v>1451</v>
      </c>
      <c r="DW29" s="11" t="s">
        <v>1451</v>
      </c>
      <c r="DX29" s="11" t="s">
        <v>1451</v>
      </c>
      <c r="DY29" s="11" t="s">
        <v>1452</v>
      </c>
      <c r="DZ29" s="12" t="s">
        <v>1184</v>
      </c>
      <c r="EA29" s="11" t="s">
        <v>22</v>
      </c>
      <c r="EB29" s="91" t="s">
        <v>23</v>
      </c>
      <c r="EC29" s="91" t="s">
        <v>23</v>
      </c>
      <c r="ED29" s="91" t="s">
        <v>23</v>
      </c>
      <c r="EE29" s="13" t="s">
        <v>2143</v>
      </c>
      <c r="EF29" s="13" t="s">
        <v>2143</v>
      </c>
      <c r="EG29" s="13" t="s">
        <v>2143</v>
      </c>
      <c r="EH29" s="13" t="s">
        <v>2143</v>
      </c>
      <c r="EI29" s="13" t="s">
        <v>2143</v>
      </c>
    </row>
    <row r="30" spans="1:139" ht="43.2" x14ac:dyDescent="0.3">
      <c r="A30" s="553"/>
      <c r="B30" s="109" t="s">
        <v>45</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13" t="s">
        <v>1453</v>
      </c>
      <c r="AZ30" s="13" t="s">
        <v>1453</v>
      </c>
      <c r="BA30" s="13" t="s">
        <v>1453</v>
      </c>
      <c r="BB30" s="13" t="s">
        <v>1454</v>
      </c>
      <c r="BC30" s="13" t="s">
        <v>1454</v>
      </c>
      <c r="BD30" s="13" t="s">
        <v>1454</v>
      </c>
      <c r="BE30" s="13" t="s">
        <v>386</v>
      </c>
      <c r="BF30" s="13" t="s">
        <v>386</v>
      </c>
      <c r="BG30" s="12" t="s">
        <v>1184</v>
      </c>
      <c r="BH30" s="13" t="s">
        <v>386</v>
      </c>
      <c r="BI30" s="13" t="s">
        <v>386</v>
      </c>
      <c r="BJ30" s="13" t="s">
        <v>387</v>
      </c>
      <c r="BK30" s="13" t="s">
        <v>387</v>
      </c>
      <c r="BL30" s="13" t="s">
        <v>387</v>
      </c>
      <c r="BM30" s="13" t="s">
        <v>388</v>
      </c>
      <c r="BN30" s="13" t="s">
        <v>388</v>
      </c>
      <c r="BO30" s="13" t="s">
        <v>388</v>
      </c>
      <c r="BP30" s="13" t="s">
        <v>388</v>
      </c>
      <c r="BQ30" s="12" t="s">
        <v>1184</v>
      </c>
      <c r="BR30" s="13" t="s">
        <v>22</v>
      </c>
      <c r="BS30" s="11"/>
      <c r="BT30" s="11"/>
      <c r="BU30" s="11"/>
      <c r="BV30" s="13" t="s">
        <v>1455</v>
      </c>
      <c r="BW30" s="13" t="s">
        <v>1455</v>
      </c>
      <c r="BX30" s="13" t="s">
        <v>1455</v>
      </c>
      <c r="BY30" s="13" t="s">
        <v>1455</v>
      </c>
      <c r="BZ30" s="13" t="s">
        <v>1455</v>
      </c>
      <c r="CA30" s="13" t="s">
        <v>1456</v>
      </c>
      <c r="CB30" s="13" t="s">
        <v>1456</v>
      </c>
      <c r="CC30" s="13" t="s">
        <v>1456</v>
      </c>
      <c r="CD30" s="13" t="s">
        <v>1457</v>
      </c>
      <c r="CE30" s="12" t="s">
        <v>1184</v>
      </c>
      <c r="CF30" s="13" t="s">
        <v>1457</v>
      </c>
      <c r="CG30" s="13" t="s">
        <v>1457</v>
      </c>
      <c r="CH30" s="13" t="s">
        <v>1458</v>
      </c>
      <c r="CI30" s="13" t="s">
        <v>1458</v>
      </c>
      <c r="CJ30" s="13" t="s">
        <v>1458</v>
      </c>
      <c r="CK30" s="13" t="s">
        <v>1458</v>
      </c>
      <c r="CL30" s="13" t="s">
        <v>577</v>
      </c>
      <c r="CM30" s="13" t="s">
        <v>577</v>
      </c>
      <c r="CN30" s="12" t="s">
        <v>1184</v>
      </c>
      <c r="CO30" s="13" t="s">
        <v>22</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13" t="s">
        <v>1459</v>
      </c>
      <c r="DQ30" s="13" t="s">
        <v>1459</v>
      </c>
      <c r="DR30" s="13" t="s">
        <v>1459</v>
      </c>
      <c r="DS30" s="13" t="s">
        <v>1460</v>
      </c>
      <c r="DT30" s="12" t="s">
        <v>1184</v>
      </c>
      <c r="DU30" s="13" t="s">
        <v>394</v>
      </c>
      <c r="DV30" s="13" t="s">
        <v>394</v>
      </c>
      <c r="DW30" s="13" t="s">
        <v>244</v>
      </c>
      <c r="DX30" s="13" t="s">
        <v>244</v>
      </c>
      <c r="DY30" s="13" t="s">
        <v>395</v>
      </c>
      <c r="DZ30" s="12" t="s">
        <v>1184</v>
      </c>
      <c r="EA30" s="13" t="s">
        <v>22</v>
      </c>
      <c r="EB30" s="91" t="s">
        <v>23</v>
      </c>
      <c r="EC30" s="91" t="s">
        <v>23</v>
      </c>
      <c r="ED30" s="91" t="s">
        <v>23</v>
      </c>
      <c r="EE30" s="13" t="s">
        <v>2143</v>
      </c>
      <c r="EF30" s="13" t="s">
        <v>2143</v>
      </c>
      <c r="EG30" s="13" t="s">
        <v>2143</v>
      </c>
      <c r="EH30" s="13" t="s">
        <v>2143</v>
      </c>
      <c r="EI30" s="13" t="s">
        <v>2143</v>
      </c>
    </row>
    <row r="31" spans="1:139" ht="43.2" x14ac:dyDescent="0.3">
      <c r="A31" s="553"/>
      <c r="B31" s="109" t="s">
        <v>46</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13" t="s">
        <v>1461</v>
      </c>
      <c r="AZ31" s="13" t="s">
        <v>1462</v>
      </c>
      <c r="BA31" s="13" t="s">
        <v>1463</v>
      </c>
      <c r="BB31" s="13" t="s">
        <v>1464</v>
      </c>
      <c r="BC31" s="13" t="s">
        <v>1465</v>
      </c>
      <c r="BD31" s="13" t="s">
        <v>263</v>
      </c>
      <c r="BE31" s="13" t="s">
        <v>1466</v>
      </c>
      <c r="BF31" s="13" t="s">
        <v>1466</v>
      </c>
      <c r="BG31" s="12" t="s">
        <v>1184</v>
      </c>
      <c r="BH31" s="13" t="s">
        <v>262</v>
      </c>
      <c r="BI31" s="13" t="s">
        <v>262</v>
      </c>
      <c r="BJ31" s="13" t="s">
        <v>1467</v>
      </c>
      <c r="BK31" s="13" t="s">
        <v>261</v>
      </c>
      <c r="BL31" s="13" t="s">
        <v>261</v>
      </c>
      <c r="BM31" s="13" t="s">
        <v>1468</v>
      </c>
      <c r="BN31" s="13" t="s">
        <v>248</v>
      </c>
      <c r="BO31" s="13" t="s">
        <v>1469</v>
      </c>
      <c r="BP31" s="13" t="s">
        <v>1469</v>
      </c>
      <c r="BQ31" s="12" t="s">
        <v>1184</v>
      </c>
      <c r="BR31" s="13" t="s">
        <v>22</v>
      </c>
      <c r="BS31" s="11"/>
      <c r="BT31" s="11"/>
      <c r="BU31" s="11"/>
      <c r="BV31" s="13" t="s">
        <v>1470</v>
      </c>
      <c r="BW31" s="13" t="s">
        <v>1470</v>
      </c>
      <c r="BX31" s="13" t="s">
        <v>1471</v>
      </c>
      <c r="BY31" s="13" t="s">
        <v>1472</v>
      </c>
      <c r="BZ31" s="13" t="s">
        <v>1472</v>
      </c>
      <c r="CA31" s="13" t="s">
        <v>1473</v>
      </c>
      <c r="CB31" s="13" t="s">
        <v>1473</v>
      </c>
      <c r="CC31" s="13" t="s">
        <v>1479</v>
      </c>
      <c r="CD31" s="13" t="s">
        <v>1480</v>
      </c>
      <c r="CE31" s="12" t="s">
        <v>1184</v>
      </c>
      <c r="CF31" s="13" t="s">
        <v>1480</v>
      </c>
      <c r="CG31" s="13" t="s">
        <v>1478</v>
      </c>
      <c r="CH31" s="13" t="s">
        <v>1477</v>
      </c>
      <c r="CI31" s="13" t="s">
        <v>1477</v>
      </c>
      <c r="CJ31" s="13" t="s">
        <v>1477</v>
      </c>
      <c r="CK31" s="13" t="s">
        <v>1475</v>
      </c>
      <c r="CL31" s="13" t="s">
        <v>1475</v>
      </c>
      <c r="CM31" s="13" t="s">
        <v>1474</v>
      </c>
      <c r="CN31" s="12" t="s">
        <v>1184</v>
      </c>
      <c r="CO31" s="13" t="s">
        <v>22</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23</v>
      </c>
      <c r="EC31" s="91" t="s">
        <v>23</v>
      </c>
      <c r="ED31" s="91" t="s">
        <v>23</v>
      </c>
      <c r="EE31" s="90"/>
      <c r="EF31" s="90"/>
      <c r="EG31" s="90"/>
      <c r="EH31" s="90"/>
      <c r="EI31" s="90"/>
    </row>
    <row r="32" spans="1:139" ht="36" customHeight="1" x14ac:dyDescent="0.3">
      <c r="A32" s="87"/>
      <c r="B32" s="108" t="s">
        <v>0</v>
      </c>
      <c r="D32" s="8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23</v>
      </c>
      <c r="EC32" s="91" t="s">
        <v>23</v>
      </c>
      <c r="ED32" s="91" t="s">
        <v>23</v>
      </c>
      <c r="EE32" s="90"/>
      <c r="EF32" s="90"/>
      <c r="EG32" s="90"/>
      <c r="EH32" s="90"/>
      <c r="EI32" s="90"/>
    </row>
    <row r="33" spans="1:139" ht="36" customHeight="1" x14ac:dyDescent="0.3">
      <c r="A33" s="87"/>
      <c r="B33" s="144" t="s">
        <v>887</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23</v>
      </c>
      <c r="EC33" s="91" t="s">
        <v>23</v>
      </c>
      <c r="ED33" s="91" t="s">
        <v>23</v>
      </c>
      <c r="EE33" s="13"/>
      <c r="EF33" s="13"/>
      <c r="EG33" s="13"/>
      <c r="EH33" s="13"/>
      <c r="EI33" s="1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customSheetViews>
    <customSheetView guid="{5885B6A6-F699-475F-8BF6-D9B6FBA542EF}" scale="44">
      <pane xSplit="2" ySplit="2" topLeftCell="C3" activePane="bottomRight" state="frozen"/>
      <selection pane="bottomRight" sqref="A1:B1"/>
      <pageMargins left="0.7" right="0.7" top="0.78740157499999996" bottom="0.78740157499999996" header="0.3" footer="0.3"/>
      <pageSetup paperSize="9" orientation="portrait" verticalDpi="0" r:id="rId1"/>
    </customSheetView>
    <customSheetView guid="{FD3D14DB-0CC9-494B-8AFF-245608A26230}" scale="57">
      <pane xSplit="2" ySplit="2" topLeftCell="BG15" activePane="bottomRight" state="frozen"/>
      <selection pane="bottomRight" activeCell="BK26" sqref="BK26"/>
      <pageMargins left="0.7" right="0.7" top="0.78740157499999996" bottom="0.78740157499999996" header="0.3" footer="0.3"/>
      <pageSetup paperSize="9" orientation="portrait" verticalDpi="0" r:id="rId2"/>
    </customSheetView>
  </customSheetViews>
  <mergeCells count="6">
    <mergeCell ref="A29:A31"/>
    <mergeCell ref="A1:B1"/>
    <mergeCell ref="A3:A8"/>
    <mergeCell ref="A11:A14"/>
    <mergeCell ref="A18:A20"/>
    <mergeCell ref="A24:A25"/>
  </mergeCells>
  <pageMargins left="0.7" right="0.7" top="0.78740157499999996" bottom="0.78740157499999996" header="0.3" footer="0.3"/>
  <pageSetup paperSize="9" orientation="portrait" verticalDpi="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B50"/>
  <sheetViews>
    <sheetView zoomScale="40" zoomScaleNormal="40" workbookViewId="0">
      <pane xSplit="2" ySplit="2" topLeftCell="C3" activePane="bottomRight" state="frozen"/>
      <selection pane="topRight" activeCell="C1" sqref="C1"/>
      <selection pane="bottomLeft" activeCell="A3" sqref="A3"/>
      <selection pane="bottomRight" sqref="A1:B1"/>
    </sheetView>
  </sheetViews>
  <sheetFormatPr baseColWidth="10" defaultRowHeight="14.4" x14ac:dyDescent="0.3"/>
  <cols>
    <col min="1" max="1" width="59.109375" customWidth="1"/>
    <col min="2" max="2" width="46.109375" customWidth="1"/>
    <col min="3" max="3" width="2.33203125" customWidth="1"/>
    <col min="4" max="4" width="17" customWidth="1"/>
    <col min="5" max="129" width="20.33203125" customWidth="1"/>
  </cols>
  <sheetData>
    <row r="1" spans="1:132" ht="69.75" customHeight="1" x14ac:dyDescent="0.3">
      <c r="A1" s="558" t="s">
        <v>1508</v>
      </c>
      <c r="B1" s="558"/>
    </row>
    <row r="2" spans="1:132" ht="20.25" customHeight="1" x14ac:dyDescent="0.3">
      <c r="D2" s="1" t="s">
        <v>21</v>
      </c>
      <c r="E2" t="s">
        <v>1</v>
      </c>
      <c r="F2" t="s">
        <v>2</v>
      </c>
      <c r="G2" t="s">
        <v>3</v>
      </c>
      <c r="H2" t="s">
        <v>4</v>
      </c>
      <c r="I2" t="s">
        <v>5</v>
      </c>
      <c r="J2" t="s">
        <v>6</v>
      </c>
      <c r="K2" t="s">
        <v>7</v>
      </c>
      <c r="L2" t="s">
        <v>8</v>
      </c>
      <c r="M2" t="s">
        <v>9</v>
      </c>
      <c r="N2" t="s">
        <v>10</v>
      </c>
      <c r="O2" t="s">
        <v>11</v>
      </c>
      <c r="P2" t="s">
        <v>12</v>
      </c>
      <c r="Q2" t="s">
        <v>13</v>
      </c>
      <c r="R2" t="s">
        <v>14</v>
      </c>
      <c r="S2" t="s">
        <v>15</v>
      </c>
      <c r="T2" t="s">
        <v>16</v>
      </c>
      <c r="U2" t="s">
        <v>17</v>
      </c>
      <c r="V2" t="s">
        <v>18</v>
      </c>
      <c r="W2" t="s">
        <v>19</v>
      </c>
      <c r="X2" t="s">
        <v>20</v>
      </c>
      <c r="Y2" s="1" t="s">
        <v>24</v>
      </c>
      <c r="Z2" t="s">
        <v>1</v>
      </c>
      <c r="AA2" t="s">
        <v>2</v>
      </c>
      <c r="AB2" t="s">
        <v>3</v>
      </c>
      <c r="AC2" t="s">
        <v>4</v>
      </c>
      <c r="AD2" t="s">
        <v>5</v>
      </c>
      <c r="AE2" t="s">
        <v>6</v>
      </c>
      <c r="AF2" t="s">
        <v>7</v>
      </c>
      <c r="AG2" t="s">
        <v>8</v>
      </c>
      <c r="AH2" t="s">
        <v>9</v>
      </c>
      <c r="AI2" t="s">
        <v>10</v>
      </c>
      <c r="AJ2" t="s">
        <v>11</v>
      </c>
      <c r="AK2" t="s">
        <v>12</v>
      </c>
      <c r="AL2" t="s">
        <v>13</v>
      </c>
      <c r="AM2" t="s">
        <v>14</v>
      </c>
      <c r="AN2" t="s">
        <v>15</v>
      </c>
      <c r="AO2" t="s">
        <v>16</v>
      </c>
      <c r="AP2" t="s">
        <v>17</v>
      </c>
      <c r="AQ2" t="s">
        <v>18</v>
      </c>
      <c r="AR2" t="s">
        <v>19</v>
      </c>
      <c r="AS2" t="s">
        <v>20</v>
      </c>
      <c r="AT2" s="1" t="s">
        <v>25</v>
      </c>
      <c r="AU2" t="s">
        <v>1</v>
      </c>
      <c r="AV2" t="s">
        <v>2</v>
      </c>
      <c r="AW2" t="s">
        <v>3</v>
      </c>
      <c r="AX2" t="s">
        <v>4</v>
      </c>
      <c r="AY2" t="s">
        <v>5</v>
      </c>
      <c r="AZ2" t="s">
        <v>6</v>
      </c>
      <c r="BA2" t="s">
        <v>7</v>
      </c>
      <c r="BB2" t="s">
        <v>8</v>
      </c>
      <c r="BC2" t="s">
        <v>9</v>
      </c>
      <c r="BD2" t="s">
        <v>10</v>
      </c>
      <c r="BE2" t="s">
        <v>11</v>
      </c>
      <c r="BF2" t="s">
        <v>12</v>
      </c>
      <c r="BG2" t="s">
        <v>13</v>
      </c>
      <c r="BH2" t="s">
        <v>14</v>
      </c>
      <c r="BI2" t="s">
        <v>15</v>
      </c>
      <c r="BJ2" t="s">
        <v>16</v>
      </c>
      <c r="BK2" t="s">
        <v>17</v>
      </c>
      <c r="BL2" t="s">
        <v>18</v>
      </c>
      <c r="BM2" t="s">
        <v>19</v>
      </c>
      <c r="BN2" t="s">
        <v>20</v>
      </c>
      <c r="BO2" s="1" t="s">
        <v>26</v>
      </c>
      <c r="BP2" t="s">
        <v>1</v>
      </c>
      <c r="BQ2" t="s">
        <v>2</v>
      </c>
      <c r="BR2" t="s">
        <v>3</v>
      </c>
      <c r="BS2" t="s">
        <v>4</v>
      </c>
      <c r="BT2" t="s">
        <v>5</v>
      </c>
      <c r="BU2" t="s">
        <v>6</v>
      </c>
      <c r="BV2" t="s">
        <v>7</v>
      </c>
      <c r="BW2" t="s">
        <v>8</v>
      </c>
      <c r="BX2" t="s">
        <v>9</v>
      </c>
      <c r="BY2" t="s">
        <v>10</v>
      </c>
      <c r="BZ2" t="s">
        <v>11</v>
      </c>
      <c r="CA2" t="s">
        <v>12</v>
      </c>
      <c r="CB2" t="s">
        <v>13</v>
      </c>
      <c r="CC2" t="s">
        <v>14</v>
      </c>
      <c r="CD2" t="s">
        <v>15</v>
      </c>
      <c r="CE2" t="s">
        <v>16</v>
      </c>
      <c r="CF2" t="s">
        <v>17</v>
      </c>
      <c r="CG2" t="s">
        <v>18</v>
      </c>
      <c r="CH2" t="s">
        <v>19</v>
      </c>
      <c r="CI2" t="s">
        <v>20</v>
      </c>
      <c r="CJ2" s="1" t="s">
        <v>27</v>
      </c>
      <c r="CK2" t="s">
        <v>1</v>
      </c>
      <c r="CL2" t="s">
        <v>2</v>
      </c>
      <c r="CM2" t="s">
        <v>3</v>
      </c>
      <c r="CN2" t="s">
        <v>4</v>
      </c>
      <c r="CO2" t="s">
        <v>5</v>
      </c>
      <c r="CP2" t="s">
        <v>6</v>
      </c>
      <c r="CQ2" t="s">
        <v>7</v>
      </c>
      <c r="CR2" t="s">
        <v>8</v>
      </c>
      <c r="CS2" t="s">
        <v>9</v>
      </c>
      <c r="CT2" t="s">
        <v>10</v>
      </c>
      <c r="CU2" t="s">
        <v>11</v>
      </c>
      <c r="CV2" t="s">
        <v>12</v>
      </c>
      <c r="CW2" t="s">
        <v>13</v>
      </c>
      <c r="CX2" t="s">
        <v>14</v>
      </c>
      <c r="CY2" t="s">
        <v>15</v>
      </c>
      <c r="CZ2" t="s">
        <v>16</v>
      </c>
      <c r="DA2" t="s">
        <v>17</v>
      </c>
      <c r="DB2" t="s">
        <v>18</v>
      </c>
      <c r="DC2" t="s">
        <v>19</v>
      </c>
      <c r="DD2" t="s">
        <v>20</v>
      </c>
      <c r="DE2" s="1" t="s">
        <v>28</v>
      </c>
      <c r="DF2" t="s">
        <v>1</v>
      </c>
      <c r="DG2" t="s">
        <v>2</v>
      </c>
      <c r="DH2" t="s">
        <v>3</v>
      </c>
      <c r="DI2" t="s">
        <v>4</v>
      </c>
      <c r="DJ2" t="s">
        <v>5</v>
      </c>
      <c r="DK2" t="s">
        <v>6</v>
      </c>
      <c r="DL2" t="s">
        <v>7</v>
      </c>
      <c r="DM2" t="s">
        <v>8</v>
      </c>
      <c r="DN2" t="s">
        <v>9</v>
      </c>
      <c r="DO2" t="s">
        <v>10</v>
      </c>
      <c r="DP2" t="s">
        <v>11</v>
      </c>
      <c r="DQ2" t="s">
        <v>12</v>
      </c>
      <c r="DR2" t="s">
        <v>13</v>
      </c>
      <c r="DS2" t="s">
        <v>14</v>
      </c>
      <c r="DT2" t="s">
        <v>15</v>
      </c>
      <c r="DU2" t="s">
        <v>16</v>
      </c>
      <c r="DV2" t="s">
        <v>17</v>
      </c>
      <c r="DW2" t="s">
        <v>18</v>
      </c>
      <c r="DX2" t="s">
        <v>19</v>
      </c>
      <c r="DY2" t="s">
        <v>20</v>
      </c>
    </row>
    <row r="3" spans="1:132" ht="42.75" customHeight="1" x14ac:dyDescent="0.3">
      <c r="A3" s="549" t="s">
        <v>48</v>
      </c>
      <c r="B3" s="101" t="s">
        <v>29</v>
      </c>
      <c r="D3" s="88"/>
      <c r="E3" s="165" t="s">
        <v>1196</v>
      </c>
      <c r="F3" s="165" t="s">
        <v>1180</v>
      </c>
      <c r="G3" s="165" t="s">
        <v>1180</v>
      </c>
      <c r="H3" s="165" t="s">
        <v>1180</v>
      </c>
      <c r="I3" s="13" t="s">
        <v>1181</v>
      </c>
      <c r="J3" s="165" t="s">
        <v>1182</v>
      </c>
      <c r="K3" s="165" t="s">
        <v>1182</v>
      </c>
      <c r="L3" s="165" t="s">
        <v>1182</v>
      </c>
      <c r="M3" s="165" t="s">
        <v>1182</v>
      </c>
      <c r="N3" s="12" t="s">
        <v>1184</v>
      </c>
      <c r="O3" s="165" t="s">
        <v>1183</v>
      </c>
      <c r="P3" s="165" t="s">
        <v>1183</v>
      </c>
      <c r="Q3" s="165" t="s">
        <v>1183</v>
      </c>
      <c r="R3" s="165" t="s">
        <v>1183</v>
      </c>
      <c r="S3" s="165" t="s">
        <v>1185</v>
      </c>
      <c r="T3" s="165" t="s">
        <v>1185</v>
      </c>
      <c r="U3" s="165" t="s">
        <v>81</v>
      </c>
      <c r="V3" s="165" t="s">
        <v>81</v>
      </c>
      <c r="W3" s="12" t="s">
        <v>1184</v>
      </c>
      <c r="X3" s="165" t="s">
        <v>22</v>
      </c>
      <c r="Y3" s="11"/>
      <c r="Z3" s="13" t="s">
        <v>1186</v>
      </c>
      <c r="AA3" s="13" t="s">
        <v>1186</v>
      </c>
      <c r="AB3" s="13" t="s">
        <v>1186</v>
      </c>
      <c r="AC3" s="13" t="s">
        <v>1186</v>
      </c>
      <c r="AD3" s="13" t="s">
        <v>437</v>
      </c>
      <c r="AE3" s="13" t="s">
        <v>437</v>
      </c>
      <c r="AF3" s="13" t="s">
        <v>438</v>
      </c>
      <c r="AG3" s="13" t="s">
        <v>1187</v>
      </c>
      <c r="AH3" s="12" t="s">
        <v>1184</v>
      </c>
      <c r="AI3" s="165" t="s">
        <v>1188</v>
      </c>
      <c r="AJ3" s="165" t="s">
        <v>1188</v>
      </c>
      <c r="AK3" s="165" t="s">
        <v>439</v>
      </c>
      <c r="AL3" s="165" t="s">
        <v>440</v>
      </c>
      <c r="AM3" s="165" t="s">
        <v>441</v>
      </c>
      <c r="AN3" s="165" t="s">
        <v>1189</v>
      </c>
      <c r="AO3" s="165" t="s">
        <v>1190</v>
      </c>
      <c r="AP3" s="165" t="s">
        <v>1190</v>
      </c>
      <c r="AQ3" s="165" t="s">
        <v>1190</v>
      </c>
      <c r="AR3" s="12" t="s">
        <v>1184</v>
      </c>
      <c r="AS3" s="165" t="s">
        <v>22</v>
      </c>
      <c r="AT3" s="11"/>
      <c r="AU3" s="165" t="s">
        <v>80</v>
      </c>
      <c r="AV3" s="165" t="s">
        <v>1191</v>
      </c>
      <c r="AW3" s="165" t="s">
        <v>448</v>
      </c>
      <c r="AX3" s="165" t="s">
        <v>449</v>
      </c>
      <c r="AY3" s="165" t="s">
        <v>1192</v>
      </c>
      <c r="AZ3" s="165" t="s">
        <v>1193</v>
      </c>
      <c r="BA3" s="165" t="s">
        <v>1193</v>
      </c>
      <c r="BB3" s="165" t="s">
        <v>1193</v>
      </c>
      <c r="BC3" s="12" t="s">
        <v>1184</v>
      </c>
      <c r="BD3" s="165" t="s">
        <v>1194</v>
      </c>
      <c r="BE3" s="165" t="s">
        <v>1194</v>
      </c>
      <c r="BF3" s="165" t="s">
        <v>1195</v>
      </c>
      <c r="BG3" s="165" t="s">
        <v>1195</v>
      </c>
      <c r="BH3" s="165" t="s">
        <v>82</v>
      </c>
      <c r="BI3" s="165" t="s">
        <v>82</v>
      </c>
      <c r="BJ3" s="165" t="s">
        <v>82</v>
      </c>
      <c r="BK3" s="165" t="s">
        <v>442</v>
      </c>
      <c r="BL3" s="165" t="s">
        <v>771</v>
      </c>
      <c r="BM3" s="12" t="s">
        <v>1184</v>
      </c>
      <c r="BN3" s="165" t="s">
        <v>22</v>
      </c>
      <c r="BO3" s="11"/>
      <c r="BP3" s="90"/>
      <c r="BQ3" s="90"/>
      <c r="BR3" s="90"/>
      <c r="BS3" s="90"/>
      <c r="BT3" s="90"/>
      <c r="BU3" s="90"/>
      <c r="BV3" s="90"/>
      <c r="BW3" s="90"/>
      <c r="BX3" s="90"/>
      <c r="BY3" s="90"/>
      <c r="BZ3" s="90"/>
      <c r="CA3" s="90"/>
      <c r="CB3" s="90"/>
      <c r="CC3" s="90"/>
      <c r="CD3" s="90"/>
      <c r="CE3" s="90"/>
      <c r="CF3" s="90"/>
      <c r="CG3" s="90"/>
      <c r="CH3" s="90"/>
      <c r="CI3" s="90"/>
      <c r="CJ3" s="11"/>
      <c r="CK3" s="90"/>
      <c r="CL3" s="90"/>
      <c r="CM3" s="90"/>
      <c r="CN3" s="90"/>
      <c r="CO3" s="90"/>
      <c r="CP3" s="90"/>
      <c r="CQ3" s="90"/>
      <c r="CR3" s="90"/>
      <c r="CS3" s="90"/>
      <c r="CT3" s="90"/>
      <c r="CU3" s="90"/>
      <c r="CV3" s="90"/>
      <c r="CW3" s="90"/>
      <c r="CX3" s="90"/>
      <c r="CY3" s="90"/>
      <c r="CZ3" s="90"/>
      <c r="DA3" s="90"/>
      <c r="DB3" s="90"/>
      <c r="DC3" s="90"/>
      <c r="DD3" s="90"/>
      <c r="DE3" s="11"/>
      <c r="DF3" s="90"/>
      <c r="DG3" s="90"/>
      <c r="DH3" s="90"/>
      <c r="DI3" s="90"/>
      <c r="DJ3" s="90"/>
      <c r="DK3" s="90"/>
      <c r="DL3" s="90"/>
      <c r="DM3" s="90"/>
      <c r="DN3" s="90"/>
      <c r="DO3" s="90"/>
      <c r="DP3" s="90"/>
      <c r="DQ3" s="90"/>
      <c r="DR3" s="91" t="s">
        <v>23</v>
      </c>
      <c r="DS3" s="91" t="s">
        <v>23</v>
      </c>
      <c r="DT3" s="91" t="s">
        <v>23</v>
      </c>
      <c r="DU3" s="90"/>
      <c r="DV3" s="90"/>
      <c r="DW3" s="90"/>
      <c r="DX3" s="90"/>
      <c r="DY3" s="90"/>
    </row>
    <row r="4" spans="1:132" ht="28.8" x14ac:dyDescent="0.3">
      <c r="A4" s="549"/>
      <c r="B4" s="101" t="s">
        <v>30</v>
      </c>
      <c r="D4" s="88"/>
      <c r="E4" s="90"/>
      <c r="F4" s="90"/>
      <c r="G4" s="90"/>
      <c r="H4" s="90"/>
      <c r="I4" s="90"/>
      <c r="J4" s="90"/>
      <c r="K4" s="90"/>
      <c r="L4" s="90"/>
      <c r="M4" s="90"/>
      <c r="N4" s="90"/>
      <c r="O4" s="90"/>
      <c r="P4" s="90"/>
      <c r="Q4" s="90"/>
      <c r="R4" s="90"/>
      <c r="S4" s="90"/>
      <c r="T4" s="90"/>
      <c r="U4" s="90"/>
      <c r="V4" s="90"/>
      <c r="W4" s="90"/>
      <c r="X4" s="90"/>
      <c r="Y4" s="11"/>
      <c r="Z4" s="90"/>
      <c r="AA4" s="90"/>
      <c r="AB4" s="90"/>
      <c r="AC4" s="90"/>
      <c r="AD4" s="90"/>
      <c r="AE4" s="90"/>
      <c r="AF4" s="90"/>
      <c r="AG4" s="90"/>
      <c r="AH4" s="90"/>
      <c r="AI4" s="90"/>
      <c r="AJ4" s="90"/>
      <c r="AK4" s="90"/>
      <c r="AL4" s="90"/>
      <c r="AM4" s="90"/>
      <c r="AN4" s="90"/>
      <c r="AO4" s="90"/>
      <c r="AP4" s="90"/>
      <c r="AQ4" s="90"/>
      <c r="AR4" s="90"/>
      <c r="AS4" s="90"/>
      <c r="AT4" s="11"/>
      <c r="AU4" s="13" t="s">
        <v>1197</v>
      </c>
      <c r="AV4" s="13" t="s">
        <v>1197</v>
      </c>
      <c r="AW4" s="13" t="s">
        <v>1198</v>
      </c>
      <c r="AX4" s="13" t="s">
        <v>1198</v>
      </c>
      <c r="AY4" s="13" t="s">
        <v>1199</v>
      </c>
      <c r="AZ4" s="13" t="s">
        <v>1199</v>
      </c>
      <c r="BA4" s="13" t="s">
        <v>1199</v>
      </c>
      <c r="BB4" s="13" t="s">
        <v>1199</v>
      </c>
      <c r="BC4" s="12" t="s">
        <v>1184</v>
      </c>
      <c r="BD4" s="13" t="s">
        <v>1200</v>
      </c>
      <c r="BE4" s="13" t="s">
        <v>1200</v>
      </c>
      <c r="BF4" s="13" t="s">
        <v>1200</v>
      </c>
      <c r="BG4" s="13" t="s">
        <v>1201</v>
      </c>
      <c r="BH4" s="13" t="s">
        <v>1202</v>
      </c>
      <c r="BI4" s="13" t="s">
        <v>1203</v>
      </c>
      <c r="BJ4" s="13" t="s">
        <v>1203</v>
      </c>
      <c r="BK4" s="13" t="s">
        <v>1203</v>
      </c>
      <c r="BL4" s="13" t="s">
        <v>1203</v>
      </c>
      <c r="BM4" s="12" t="s">
        <v>1184</v>
      </c>
      <c r="BN4" s="13" t="s">
        <v>22</v>
      </c>
      <c r="BO4" s="11"/>
      <c r="BP4" s="13" t="s">
        <v>1204</v>
      </c>
      <c r="BQ4" s="13" t="s">
        <v>1204</v>
      </c>
      <c r="BR4" s="13" t="s">
        <v>1204</v>
      </c>
      <c r="BS4" s="13" t="s">
        <v>1204</v>
      </c>
      <c r="BT4" s="13" t="s">
        <v>1204</v>
      </c>
      <c r="BU4" s="13" t="s">
        <v>1204</v>
      </c>
      <c r="BV4" s="13" t="s">
        <v>1205</v>
      </c>
      <c r="BW4" s="13" t="s">
        <v>1205</v>
      </c>
      <c r="BX4" s="13" t="s">
        <v>1205</v>
      </c>
      <c r="BY4" s="12" t="s">
        <v>1184</v>
      </c>
      <c r="BZ4" s="165" t="s">
        <v>1206</v>
      </c>
      <c r="CA4" s="165" t="s">
        <v>1206</v>
      </c>
      <c r="CB4" s="165" t="s">
        <v>1206</v>
      </c>
      <c r="CC4" s="165" t="s">
        <v>1206</v>
      </c>
      <c r="CD4" s="165" t="s">
        <v>1206</v>
      </c>
      <c r="CE4" s="165" t="s">
        <v>1207</v>
      </c>
      <c r="CF4" s="165" t="s">
        <v>1207</v>
      </c>
      <c r="CG4" s="165" t="s">
        <v>1207</v>
      </c>
      <c r="CH4" s="12" t="s">
        <v>1184</v>
      </c>
      <c r="CI4" s="165" t="s">
        <v>22</v>
      </c>
      <c r="CJ4" s="11"/>
      <c r="CK4" s="165" t="s">
        <v>1207</v>
      </c>
      <c r="CL4" s="165" t="s">
        <v>1208</v>
      </c>
      <c r="CM4" s="165" t="s">
        <v>1208</v>
      </c>
      <c r="CN4" s="165" t="s">
        <v>1208</v>
      </c>
      <c r="CO4" s="165" t="s">
        <v>1208</v>
      </c>
      <c r="CP4" s="165" t="s">
        <v>1208</v>
      </c>
      <c r="CQ4" s="165" t="s">
        <v>1209</v>
      </c>
      <c r="CR4" s="165" t="s">
        <v>1209</v>
      </c>
      <c r="CS4" s="12" t="s">
        <v>1184</v>
      </c>
      <c r="CT4" s="165" t="s">
        <v>1210</v>
      </c>
      <c r="CU4" s="165" t="s">
        <v>1210</v>
      </c>
      <c r="CV4" s="165" t="s">
        <v>1210</v>
      </c>
      <c r="CW4" s="165" t="s">
        <v>1211</v>
      </c>
      <c r="CX4" s="165" t="s">
        <v>1211</v>
      </c>
      <c r="CY4" s="165" t="s">
        <v>1211</v>
      </c>
      <c r="CZ4" s="165" t="s">
        <v>1211</v>
      </c>
      <c r="DA4" s="165" t="s">
        <v>1211</v>
      </c>
      <c r="DB4" s="165" t="s">
        <v>1211</v>
      </c>
      <c r="DC4" s="12" t="s">
        <v>1184</v>
      </c>
      <c r="DD4" s="165" t="s">
        <v>22</v>
      </c>
      <c r="DE4" s="11"/>
      <c r="DF4" s="90"/>
      <c r="DG4" s="90"/>
      <c r="DH4" s="90"/>
      <c r="DI4" s="90"/>
      <c r="DJ4" s="90"/>
      <c r="DK4" s="90"/>
      <c r="DL4" s="90"/>
      <c r="DM4" s="90"/>
      <c r="DN4" s="90"/>
      <c r="DO4" s="90"/>
      <c r="DP4" s="90"/>
      <c r="DQ4" s="90"/>
      <c r="DR4" s="91" t="s">
        <v>23</v>
      </c>
      <c r="DS4" s="91" t="s">
        <v>23</v>
      </c>
      <c r="DT4" s="91" t="s">
        <v>23</v>
      </c>
      <c r="DU4" s="90"/>
      <c r="DV4" s="90"/>
      <c r="DW4" s="90"/>
      <c r="DX4" s="90"/>
      <c r="DY4" s="90"/>
    </row>
    <row r="5" spans="1:132" ht="28.8" x14ac:dyDescent="0.3">
      <c r="A5" s="549"/>
      <c r="B5" s="101" t="s">
        <v>31</v>
      </c>
      <c r="D5" s="88"/>
      <c r="E5" s="90"/>
      <c r="F5" s="90"/>
      <c r="G5" s="90"/>
      <c r="H5" s="90"/>
      <c r="I5" s="90"/>
      <c r="J5" s="90"/>
      <c r="K5" s="90"/>
      <c r="L5" s="90"/>
      <c r="M5" s="90"/>
      <c r="N5" s="90"/>
      <c r="O5" s="90"/>
      <c r="P5" s="90"/>
      <c r="Q5" s="90"/>
      <c r="R5" s="90"/>
      <c r="S5" s="90"/>
      <c r="T5" s="90"/>
      <c r="U5" s="90"/>
      <c r="V5" s="90"/>
      <c r="W5" s="90"/>
      <c r="X5" s="90"/>
      <c r="Y5" s="11"/>
      <c r="Z5" s="90"/>
      <c r="AA5" s="90"/>
      <c r="AB5" s="90"/>
      <c r="AC5" s="90"/>
      <c r="AD5" s="90"/>
      <c r="AE5" s="90"/>
      <c r="AF5" s="90"/>
      <c r="AG5" s="90"/>
      <c r="AH5" s="90"/>
      <c r="AI5" s="90"/>
      <c r="AJ5" s="90"/>
      <c r="AK5" s="90"/>
      <c r="AL5" s="90"/>
      <c r="AM5" s="90"/>
      <c r="AN5" s="90"/>
      <c r="AO5" s="90"/>
      <c r="AP5" s="90"/>
      <c r="AQ5" s="90"/>
      <c r="AR5" s="90"/>
      <c r="AS5" s="90"/>
      <c r="AT5" s="11"/>
      <c r="AU5" s="13" t="s">
        <v>1212</v>
      </c>
      <c r="AV5" s="13" t="s">
        <v>1212</v>
      </c>
      <c r="AW5" s="13" t="s">
        <v>1212</v>
      </c>
      <c r="AX5" s="13" t="s">
        <v>1212</v>
      </c>
      <c r="AY5" s="13" t="s">
        <v>1216</v>
      </c>
      <c r="AZ5" s="13" t="s">
        <v>1216</v>
      </c>
      <c r="BA5" s="13" t="s">
        <v>1216</v>
      </c>
      <c r="BB5" s="13" t="s">
        <v>1216</v>
      </c>
      <c r="BC5" s="12" t="s">
        <v>1184</v>
      </c>
      <c r="BD5" s="13" t="s">
        <v>1216</v>
      </c>
      <c r="BE5" s="13" t="s">
        <v>1216</v>
      </c>
      <c r="BF5" s="13" t="s">
        <v>1216</v>
      </c>
      <c r="BG5" s="13" t="s">
        <v>1216</v>
      </c>
      <c r="BH5" s="13" t="s">
        <v>1215</v>
      </c>
      <c r="BI5" s="13" t="s">
        <v>1215</v>
      </c>
      <c r="BJ5" s="13" t="s">
        <v>1215</v>
      </c>
      <c r="BK5" s="13" t="s">
        <v>1215</v>
      </c>
      <c r="BL5" s="13" t="s">
        <v>1215</v>
      </c>
      <c r="BM5" s="12" t="s">
        <v>1184</v>
      </c>
      <c r="BN5" s="13" t="s">
        <v>22</v>
      </c>
      <c r="BO5" s="11"/>
      <c r="BP5" s="13" t="s">
        <v>1215</v>
      </c>
      <c r="BQ5" s="13" t="s">
        <v>1215</v>
      </c>
      <c r="BR5" s="13" t="s">
        <v>1215</v>
      </c>
      <c r="BS5" s="13" t="s">
        <v>1215</v>
      </c>
      <c r="BT5" s="13" t="s">
        <v>1215</v>
      </c>
      <c r="BU5" s="13" t="s">
        <v>1215</v>
      </c>
      <c r="BV5" s="13" t="s">
        <v>1215</v>
      </c>
      <c r="BW5" s="13" t="s">
        <v>1215</v>
      </c>
      <c r="BX5" s="13" t="s">
        <v>1215</v>
      </c>
      <c r="BY5" s="12" t="s">
        <v>1184</v>
      </c>
      <c r="BZ5" s="13" t="s">
        <v>1215</v>
      </c>
      <c r="CA5" s="13" t="s">
        <v>1215</v>
      </c>
      <c r="CB5" s="13" t="s">
        <v>1214</v>
      </c>
      <c r="CC5" s="13" t="s">
        <v>1214</v>
      </c>
      <c r="CD5" s="13" t="s">
        <v>1214</v>
      </c>
      <c r="CE5" s="13" t="s">
        <v>1214</v>
      </c>
      <c r="CF5" s="13" t="s">
        <v>1214</v>
      </c>
      <c r="CG5" s="13" t="s">
        <v>1214</v>
      </c>
      <c r="CH5" s="12" t="s">
        <v>1184</v>
      </c>
      <c r="CI5" s="13" t="s">
        <v>22</v>
      </c>
      <c r="CJ5" s="11"/>
      <c r="CK5" s="90"/>
      <c r="CL5" s="90"/>
      <c r="CM5" s="90"/>
      <c r="CN5" s="90"/>
      <c r="CO5" s="90"/>
      <c r="CP5" s="90"/>
      <c r="CQ5" s="90"/>
      <c r="CR5" s="90"/>
      <c r="CS5" s="90"/>
      <c r="CT5" s="90"/>
      <c r="CU5" s="90"/>
      <c r="CV5" s="90"/>
      <c r="CW5" s="90"/>
      <c r="CX5" s="90"/>
      <c r="CY5" s="90"/>
      <c r="CZ5" s="90"/>
      <c r="DA5" s="90"/>
      <c r="DB5" s="90"/>
      <c r="DC5" s="90"/>
      <c r="DD5" s="90"/>
      <c r="DE5" s="11"/>
      <c r="DF5" s="13" t="s">
        <v>1214</v>
      </c>
      <c r="DG5" s="13" t="s">
        <v>1214</v>
      </c>
      <c r="DH5" s="13" t="s">
        <v>1213</v>
      </c>
      <c r="DI5" s="13" t="s">
        <v>1213</v>
      </c>
      <c r="DJ5" s="12" t="s">
        <v>1184</v>
      </c>
      <c r="DK5" s="13" t="s">
        <v>1213</v>
      </c>
      <c r="DL5" s="13" t="s">
        <v>1213</v>
      </c>
      <c r="DM5" s="13" t="s">
        <v>1217</v>
      </c>
      <c r="DN5" s="13" t="s">
        <v>1217</v>
      </c>
      <c r="DO5" s="13" t="s">
        <v>1217</v>
      </c>
      <c r="DP5" s="12" t="s">
        <v>1184</v>
      </c>
      <c r="DQ5" s="13" t="s">
        <v>22</v>
      </c>
      <c r="DR5" s="91" t="s">
        <v>23</v>
      </c>
      <c r="DS5" s="91" t="s">
        <v>23</v>
      </c>
      <c r="DT5" s="91" t="s">
        <v>23</v>
      </c>
      <c r="DU5" s="13" t="s">
        <v>2143</v>
      </c>
      <c r="DV5" s="13" t="s">
        <v>2143</v>
      </c>
      <c r="DW5" s="13" t="s">
        <v>2143</v>
      </c>
      <c r="DX5" s="13" t="s">
        <v>2143</v>
      </c>
      <c r="DY5" s="13" t="s">
        <v>2143</v>
      </c>
    </row>
    <row r="6" spans="1:132" x14ac:dyDescent="0.3">
      <c r="A6" s="549"/>
      <c r="B6" s="101" t="s">
        <v>32</v>
      </c>
      <c r="D6" s="88"/>
      <c r="E6" s="13" t="s">
        <v>1196</v>
      </c>
      <c r="F6" s="13" t="s">
        <v>1218</v>
      </c>
      <c r="G6" s="13" t="s">
        <v>1218</v>
      </c>
      <c r="H6" s="13" t="s">
        <v>1219</v>
      </c>
      <c r="I6" s="13" t="s">
        <v>1219</v>
      </c>
      <c r="J6" s="13" t="s">
        <v>1219</v>
      </c>
      <c r="K6" s="13" t="s">
        <v>1220</v>
      </c>
      <c r="L6" s="13" t="s">
        <v>1220</v>
      </c>
      <c r="M6" s="13" t="s">
        <v>1220</v>
      </c>
      <c r="N6" s="12" t="s">
        <v>1184</v>
      </c>
      <c r="O6" s="13" t="s">
        <v>1221</v>
      </c>
      <c r="P6" s="13" t="s">
        <v>1221</v>
      </c>
      <c r="Q6" s="13" t="s">
        <v>1222</v>
      </c>
      <c r="R6" s="13" t="s">
        <v>1222</v>
      </c>
      <c r="S6" s="13" t="s">
        <v>1222</v>
      </c>
      <c r="T6" s="13" t="s">
        <v>1222</v>
      </c>
      <c r="U6" s="13" t="s">
        <v>1222</v>
      </c>
      <c r="V6" s="13" t="s">
        <v>1222</v>
      </c>
      <c r="W6" s="12" t="s">
        <v>1184</v>
      </c>
      <c r="X6" s="13" t="s">
        <v>22</v>
      </c>
      <c r="Y6" s="11"/>
      <c r="Z6" s="13" t="s">
        <v>1222</v>
      </c>
      <c r="AA6" s="13" t="s">
        <v>1222</v>
      </c>
      <c r="AB6" s="13" t="s">
        <v>1222</v>
      </c>
      <c r="AC6" s="13" t="s">
        <v>1223</v>
      </c>
      <c r="AD6" s="13" t="s">
        <v>1223</v>
      </c>
      <c r="AE6" s="13" t="s">
        <v>1223</v>
      </c>
      <c r="AF6" s="13" t="s">
        <v>1223</v>
      </c>
      <c r="AG6" s="13" t="s">
        <v>1223</v>
      </c>
      <c r="AH6" s="12" t="s">
        <v>1184</v>
      </c>
      <c r="AI6" s="13" t="s">
        <v>1223</v>
      </c>
      <c r="AJ6" s="13" t="s">
        <v>1224</v>
      </c>
      <c r="AK6" s="13" t="s">
        <v>1224</v>
      </c>
      <c r="AL6" s="13" t="s">
        <v>1224</v>
      </c>
      <c r="AM6" s="13" t="s">
        <v>1225</v>
      </c>
      <c r="AN6" s="13" t="s">
        <v>1225</v>
      </c>
      <c r="AO6" s="13" t="s">
        <v>113</v>
      </c>
      <c r="AP6" s="13" t="s">
        <v>113</v>
      </c>
      <c r="AQ6" s="13" t="s">
        <v>113</v>
      </c>
      <c r="AR6" s="12" t="s">
        <v>1184</v>
      </c>
      <c r="AS6" s="13" t="s">
        <v>22</v>
      </c>
      <c r="AT6" s="11"/>
      <c r="AU6" s="90"/>
      <c r="AV6" s="90"/>
      <c r="AW6" s="90"/>
      <c r="AX6" s="90"/>
      <c r="AY6" s="90"/>
      <c r="AZ6" s="90"/>
      <c r="BA6" s="90"/>
      <c r="BB6" s="90"/>
      <c r="BC6" s="90"/>
      <c r="BD6" s="90"/>
      <c r="BE6" s="90"/>
      <c r="BF6" s="90"/>
      <c r="BG6" s="90"/>
      <c r="BH6" s="90"/>
      <c r="BI6" s="90"/>
      <c r="BJ6" s="90"/>
      <c r="BK6" s="90"/>
      <c r="BL6" s="90"/>
      <c r="BM6" s="90"/>
      <c r="BN6" s="90"/>
      <c r="BO6" s="11"/>
      <c r="BP6" s="90"/>
      <c r="BQ6" s="90"/>
      <c r="BR6" s="90"/>
      <c r="BS6" s="90"/>
      <c r="BT6" s="90"/>
      <c r="BU6" s="90"/>
      <c r="BV6" s="90"/>
      <c r="BW6" s="90"/>
      <c r="BX6" s="90"/>
      <c r="BY6" s="90"/>
      <c r="BZ6" s="90"/>
      <c r="CA6" s="90"/>
      <c r="CB6" s="90"/>
      <c r="CC6" s="90"/>
      <c r="CD6" s="90"/>
      <c r="CE6" s="90"/>
      <c r="CF6" s="90"/>
      <c r="CG6" s="90"/>
      <c r="CH6" s="90"/>
      <c r="CI6" s="90"/>
      <c r="CJ6" s="11"/>
      <c r="CK6" s="90"/>
      <c r="CL6" s="90"/>
      <c r="CM6" s="90"/>
      <c r="CN6" s="90"/>
      <c r="CO6" s="90"/>
      <c r="CP6" s="90"/>
      <c r="CQ6" s="90"/>
      <c r="CR6" s="90"/>
      <c r="CS6" s="90"/>
      <c r="CT6" s="90"/>
      <c r="CU6" s="90"/>
      <c r="CV6" s="90"/>
      <c r="CW6" s="90"/>
      <c r="CX6" s="90"/>
      <c r="CY6" s="90"/>
      <c r="CZ6" s="90"/>
      <c r="DA6" s="90"/>
      <c r="DB6" s="90"/>
      <c r="DC6" s="90"/>
      <c r="DD6" s="90"/>
      <c r="DE6" s="11"/>
      <c r="DF6" s="90"/>
      <c r="DG6" s="90"/>
      <c r="DH6" s="90"/>
      <c r="DI6" s="90"/>
      <c r="DJ6" s="90"/>
      <c r="DK6" s="90"/>
      <c r="DL6" s="90"/>
      <c r="DM6" s="90"/>
      <c r="DN6" s="90"/>
      <c r="DO6" s="90"/>
      <c r="DP6" s="90"/>
      <c r="DQ6" s="90"/>
      <c r="DR6" s="91" t="s">
        <v>23</v>
      </c>
      <c r="DS6" s="91" t="s">
        <v>23</v>
      </c>
      <c r="DT6" s="91" t="s">
        <v>23</v>
      </c>
      <c r="DU6" s="90"/>
      <c r="DV6" s="90"/>
      <c r="DW6" s="90"/>
      <c r="DX6" s="90"/>
      <c r="DY6" s="90"/>
    </row>
    <row r="7" spans="1:132" ht="24" x14ac:dyDescent="0.3">
      <c r="A7" s="549"/>
      <c r="B7" s="101" t="s">
        <v>33</v>
      </c>
      <c r="D7" s="88"/>
      <c r="E7" s="165" t="s">
        <v>1196</v>
      </c>
      <c r="F7" s="165" t="s">
        <v>1226</v>
      </c>
      <c r="G7" s="165" t="s">
        <v>1226</v>
      </c>
      <c r="H7" s="165" t="s">
        <v>1226</v>
      </c>
      <c r="I7" s="165" t="s">
        <v>1226</v>
      </c>
      <c r="J7" s="165" t="s">
        <v>1226</v>
      </c>
      <c r="K7" s="165" t="s">
        <v>1226</v>
      </c>
      <c r="L7" s="165" t="s">
        <v>1226</v>
      </c>
      <c r="M7" s="165" t="s">
        <v>1227</v>
      </c>
      <c r="N7" s="12" t="s">
        <v>1184</v>
      </c>
      <c r="O7" s="165" t="s">
        <v>1227</v>
      </c>
      <c r="P7" s="165" t="s">
        <v>1227</v>
      </c>
      <c r="Q7" s="165" t="s">
        <v>1227</v>
      </c>
      <c r="R7" s="165" t="s">
        <v>1227</v>
      </c>
      <c r="S7" s="165" t="s">
        <v>116</v>
      </c>
      <c r="T7" s="165" t="s">
        <v>116</v>
      </c>
      <c r="U7" s="165" t="s">
        <v>419</v>
      </c>
      <c r="V7" s="165" t="s">
        <v>1228</v>
      </c>
      <c r="W7" s="12" t="s">
        <v>1184</v>
      </c>
      <c r="X7" s="165" t="s">
        <v>22</v>
      </c>
      <c r="Y7" s="11"/>
      <c r="Z7" s="165" t="s">
        <v>424</v>
      </c>
      <c r="AA7" s="165" t="s">
        <v>424</v>
      </c>
      <c r="AB7" s="165" t="s">
        <v>425</v>
      </c>
      <c r="AC7" s="165" t="s">
        <v>425</v>
      </c>
      <c r="AD7" s="165" t="s">
        <v>425</v>
      </c>
      <c r="AE7" s="165" t="s">
        <v>426</v>
      </c>
      <c r="AF7" s="165" t="s">
        <v>426</v>
      </c>
      <c r="AG7" s="165" t="s">
        <v>427</v>
      </c>
      <c r="AH7" s="12" t="s">
        <v>1184</v>
      </c>
      <c r="AI7" s="165" t="s">
        <v>427</v>
      </c>
      <c r="AJ7" s="165" t="s">
        <v>1229</v>
      </c>
      <c r="AK7" s="165" t="s">
        <v>1229</v>
      </c>
      <c r="AL7" s="165" t="s">
        <v>1230</v>
      </c>
      <c r="AM7" s="165" t="s">
        <v>1231</v>
      </c>
      <c r="AN7" s="165" t="s">
        <v>1232</v>
      </c>
      <c r="AO7" s="165" t="s">
        <v>1232</v>
      </c>
      <c r="AP7" s="165" t="s">
        <v>431</v>
      </c>
      <c r="AQ7" s="165" t="s">
        <v>431</v>
      </c>
      <c r="AR7" s="12" t="s">
        <v>1184</v>
      </c>
      <c r="AS7" s="165" t="s">
        <v>22</v>
      </c>
      <c r="AT7" s="11"/>
      <c r="AU7" s="90"/>
      <c r="AV7" s="90"/>
      <c r="AW7" s="90"/>
      <c r="AX7" s="90"/>
      <c r="AY7" s="90"/>
      <c r="AZ7" s="90"/>
      <c r="BA7" s="90"/>
      <c r="BB7" s="90"/>
      <c r="BC7" s="90"/>
      <c r="BD7" s="90"/>
      <c r="BE7" s="90"/>
      <c r="BF7" s="90"/>
      <c r="BG7" s="90"/>
      <c r="BH7" s="90"/>
      <c r="BI7" s="90"/>
      <c r="BJ7" s="90"/>
      <c r="BK7" s="90"/>
      <c r="BL7" s="90"/>
      <c r="BM7" s="90"/>
      <c r="BN7" s="90"/>
      <c r="BO7" s="11"/>
      <c r="BP7" s="90"/>
      <c r="BQ7" s="90"/>
      <c r="BR7" s="90"/>
      <c r="BS7" s="90"/>
      <c r="BT7" s="90"/>
      <c r="BU7" s="90"/>
      <c r="BV7" s="90"/>
      <c r="BW7" s="90"/>
      <c r="BX7" s="90"/>
      <c r="BY7" s="90"/>
      <c r="BZ7" s="90"/>
      <c r="CA7" s="90"/>
      <c r="CB7" s="90"/>
      <c r="CC7" s="90"/>
      <c r="CD7" s="90"/>
      <c r="CE7" s="90"/>
      <c r="CF7" s="90"/>
      <c r="CG7" s="90"/>
      <c r="CH7" s="90"/>
      <c r="CI7" s="90"/>
      <c r="CJ7" s="11"/>
      <c r="CK7" s="90"/>
      <c r="CL7" s="90"/>
      <c r="CM7" s="90"/>
      <c r="CN7" s="90"/>
      <c r="CO7" s="90"/>
      <c r="CP7" s="90"/>
      <c r="CQ7" s="90"/>
      <c r="CR7" s="90"/>
      <c r="CS7" s="90"/>
      <c r="CT7" s="90"/>
      <c r="CU7" s="90"/>
      <c r="CV7" s="90"/>
      <c r="CW7" s="90"/>
      <c r="CX7" s="90"/>
      <c r="CY7" s="90"/>
      <c r="CZ7" s="90"/>
      <c r="DA7" s="90"/>
      <c r="DB7" s="90"/>
      <c r="DC7" s="90"/>
      <c r="DD7" s="90"/>
      <c r="DE7" s="11"/>
      <c r="DF7" s="90"/>
      <c r="DG7" s="90"/>
      <c r="DH7" s="90"/>
      <c r="DI7" s="90"/>
      <c r="DJ7" s="90"/>
      <c r="DK7" s="90"/>
      <c r="DL7" s="90"/>
      <c r="DM7" s="90"/>
      <c r="DN7" s="90"/>
      <c r="DO7" s="90"/>
      <c r="DP7" s="90"/>
      <c r="DQ7" s="90"/>
      <c r="DR7" s="91" t="s">
        <v>23</v>
      </c>
      <c r="DS7" s="91" t="s">
        <v>23</v>
      </c>
      <c r="DT7" s="91" t="s">
        <v>23</v>
      </c>
      <c r="DU7" s="90"/>
      <c r="DV7" s="90"/>
      <c r="DW7" s="90"/>
      <c r="DX7" s="90"/>
      <c r="DY7" s="90"/>
    </row>
    <row r="8" spans="1:132" ht="24" x14ac:dyDescent="0.3">
      <c r="A8" s="549"/>
      <c r="B8" s="101" t="s">
        <v>34</v>
      </c>
      <c r="D8" s="88"/>
      <c r="E8" s="165" t="s">
        <v>1196</v>
      </c>
      <c r="F8" s="165" t="s">
        <v>1233</v>
      </c>
      <c r="G8" s="165" t="s">
        <v>1233</v>
      </c>
      <c r="H8" s="165" t="s">
        <v>1233</v>
      </c>
      <c r="I8" s="165" t="s">
        <v>1233</v>
      </c>
      <c r="J8" s="165" t="s">
        <v>1233</v>
      </c>
      <c r="K8" s="165" t="s">
        <v>1233</v>
      </c>
      <c r="L8" s="165" t="s">
        <v>1233</v>
      </c>
      <c r="M8" s="165" t="s">
        <v>1233</v>
      </c>
      <c r="N8" s="12" t="s">
        <v>1184</v>
      </c>
      <c r="O8" s="165" t="s">
        <v>1234</v>
      </c>
      <c r="P8" s="165" t="s">
        <v>1234</v>
      </c>
      <c r="Q8" s="165" t="s">
        <v>1234</v>
      </c>
      <c r="R8" s="165" t="s">
        <v>1234</v>
      </c>
      <c r="S8" s="165" t="s">
        <v>1234</v>
      </c>
      <c r="T8" s="165" t="s">
        <v>1234</v>
      </c>
      <c r="U8" s="165" t="s">
        <v>1234</v>
      </c>
      <c r="V8" s="165" t="s">
        <v>1234</v>
      </c>
      <c r="W8" s="12" t="s">
        <v>1184</v>
      </c>
      <c r="X8" s="165" t="s">
        <v>22</v>
      </c>
      <c r="Y8" s="11"/>
      <c r="Z8" s="165" t="s">
        <v>1234</v>
      </c>
      <c r="AA8" s="165" t="s">
        <v>1234</v>
      </c>
      <c r="AB8" s="165" t="s">
        <v>1234</v>
      </c>
      <c r="AC8" s="165" t="s">
        <v>1234</v>
      </c>
      <c r="AD8" s="165" t="s">
        <v>1234</v>
      </c>
      <c r="AE8" s="165" t="s">
        <v>1235</v>
      </c>
      <c r="AF8" s="165" t="s">
        <v>1235</v>
      </c>
      <c r="AG8" s="165" t="s">
        <v>1235</v>
      </c>
      <c r="AH8" s="12" t="s">
        <v>1184</v>
      </c>
      <c r="AI8" s="165" t="s">
        <v>1235</v>
      </c>
      <c r="AJ8" s="165" t="s">
        <v>1235</v>
      </c>
      <c r="AK8" s="165" t="s">
        <v>446</v>
      </c>
      <c r="AL8" s="165" t="s">
        <v>446</v>
      </c>
      <c r="AM8" s="165" t="s">
        <v>446</v>
      </c>
      <c r="AN8" s="165" t="s">
        <v>446</v>
      </c>
      <c r="AO8" s="165" t="s">
        <v>446</v>
      </c>
      <c r="AP8" s="165" t="s">
        <v>446</v>
      </c>
      <c r="AQ8" s="165" t="s">
        <v>446</v>
      </c>
      <c r="AR8" s="12" t="s">
        <v>1184</v>
      </c>
      <c r="AS8" s="165" t="s">
        <v>22</v>
      </c>
      <c r="AT8" s="11"/>
      <c r="AU8" s="90"/>
      <c r="AV8" s="90"/>
      <c r="AW8" s="90"/>
      <c r="AX8" s="90"/>
      <c r="AY8" s="90"/>
      <c r="AZ8" s="90"/>
      <c r="BA8" s="90"/>
      <c r="BB8" s="90"/>
      <c r="BC8" s="90"/>
      <c r="BD8" s="90"/>
      <c r="BE8" s="90"/>
      <c r="BF8" s="90"/>
      <c r="BG8" s="90"/>
      <c r="BH8" s="90"/>
      <c r="BI8" s="90"/>
      <c r="BJ8" s="90"/>
      <c r="BK8" s="90"/>
      <c r="BL8" s="90"/>
      <c r="BM8" s="90"/>
      <c r="BN8" s="90"/>
      <c r="BO8" s="11"/>
      <c r="BP8" s="90"/>
      <c r="BQ8" s="90"/>
      <c r="BR8" s="90"/>
      <c r="BS8" s="90"/>
      <c r="BT8" s="90"/>
      <c r="BU8" s="90"/>
      <c r="BV8" s="90"/>
      <c r="BW8" s="90"/>
      <c r="BX8" s="90"/>
      <c r="BY8" s="90"/>
      <c r="BZ8" s="90"/>
      <c r="CA8" s="90"/>
      <c r="CB8" s="90"/>
      <c r="CC8" s="90"/>
      <c r="CD8" s="90"/>
      <c r="CE8" s="90"/>
      <c r="CF8" s="90"/>
      <c r="CG8" s="90"/>
      <c r="CH8" s="90"/>
      <c r="CI8" s="90"/>
      <c r="CJ8" s="11"/>
      <c r="CK8" s="165" t="s">
        <v>446</v>
      </c>
      <c r="CL8" s="165" t="s">
        <v>446</v>
      </c>
      <c r="CM8" s="165" t="s">
        <v>1236</v>
      </c>
      <c r="CN8" s="165" t="s">
        <v>1236</v>
      </c>
      <c r="CO8" s="165" t="s">
        <v>1236</v>
      </c>
      <c r="CP8" s="165" t="s">
        <v>1236</v>
      </c>
      <c r="CQ8" s="165" t="s">
        <v>1236</v>
      </c>
      <c r="CR8" s="165" t="s">
        <v>1236</v>
      </c>
      <c r="CS8" s="12" t="s">
        <v>1184</v>
      </c>
      <c r="CT8" s="165" t="s">
        <v>1236</v>
      </c>
      <c r="CU8" s="165" t="s">
        <v>1236</v>
      </c>
      <c r="CV8" s="165" t="s">
        <v>1236</v>
      </c>
      <c r="CW8" s="165" t="s">
        <v>1236</v>
      </c>
      <c r="CX8" s="165" t="s">
        <v>1236</v>
      </c>
      <c r="CY8" s="165" t="s">
        <v>1236</v>
      </c>
      <c r="CZ8" s="165" t="s">
        <v>1237</v>
      </c>
      <c r="DA8" s="165" t="s">
        <v>1237</v>
      </c>
      <c r="DB8" s="165" t="s">
        <v>1237</v>
      </c>
      <c r="DC8" s="12" t="s">
        <v>1184</v>
      </c>
      <c r="DD8" s="165" t="s">
        <v>22</v>
      </c>
      <c r="DE8" s="11"/>
      <c r="DF8" s="90"/>
      <c r="DG8" s="90"/>
      <c r="DH8" s="90"/>
      <c r="DI8" s="90"/>
      <c r="DJ8" s="90"/>
      <c r="DK8" s="90"/>
      <c r="DL8" s="90"/>
      <c r="DM8" s="90"/>
      <c r="DN8" s="90"/>
      <c r="DO8" s="90"/>
      <c r="DP8" s="90"/>
      <c r="DQ8" s="90"/>
      <c r="DR8" s="91" t="s">
        <v>23</v>
      </c>
      <c r="DS8" s="91" t="s">
        <v>23</v>
      </c>
      <c r="DT8" s="91" t="s">
        <v>23</v>
      </c>
      <c r="DU8" s="90"/>
      <c r="DV8" s="90"/>
      <c r="DW8" s="90"/>
      <c r="DX8" s="90"/>
      <c r="DY8" s="90"/>
    </row>
    <row r="9" spans="1:132" ht="36" customHeight="1" x14ac:dyDescent="0.3">
      <c r="A9" s="92"/>
      <c r="B9" s="140" t="s">
        <v>887</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3"/>
      <c r="AI9" s="13"/>
      <c r="AJ9" s="13"/>
      <c r="AK9" s="13"/>
      <c r="AL9" s="13"/>
      <c r="AM9" s="13"/>
      <c r="AN9" s="13"/>
      <c r="AO9" s="13"/>
      <c r="AP9" s="13"/>
      <c r="AQ9" s="13"/>
      <c r="AR9" s="13"/>
      <c r="AS9" s="13"/>
      <c r="AT9" s="11"/>
      <c r="AU9" s="51"/>
      <c r="AV9" s="51"/>
      <c r="AW9" s="51"/>
      <c r="AX9" s="51"/>
      <c r="AY9" s="51"/>
      <c r="AZ9" s="51"/>
      <c r="BA9" s="51"/>
      <c r="BB9" s="51"/>
      <c r="BC9" s="51"/>
      <c r="BD9" s="51"/>
      <c r="BE9" s="51"/>
      <c r="BF9" s="51"/>
      <c r="BG9" s="51"/>
      <c r="BH9" s="51"/>
      <c r="BI9" s="51"/>
      <c r="BJ9" s="51"/>
      <c r="BK9" s="51"/>
      <c r="BL9" s="51"/>
      <c r="BM9" s="51"/>
      <c r="BN9" s="51"/>
      <c r="BO9" s="11"/>
      <c r="BP9" s="13"/>
      <c r="BQ9" s="13"/>
      <c r="BR9" s="13"/>
      <c r="BS9" s="13"/>
      <c r="BT9" s="13"/>
      <c r="BU9" s="13"/>
      <c r="BV9" s="13"/>
      <c r="BW9" s="13"/>
      <c r="BX9" s="13"/>
      <c r="BY9" s="13"/>
      <c r="BZ9" s="13"/>
      <c r="CA9" s="13"/>
      <c r="CB9" s="13"/>
      <c r="CC9" s="13"/>
      <c r="CD9" s="13"/>
      <c r="CE9" s="13"/>
      <c r="CF9" s="13"/>
      <c r="CG9" s="13"/>
      <c r="CH9" s="13"/>
      <c r="CI9" s="13"/>
      <c r="CJ9" s="11"/>
      <c r="CK9" s="13"/>
      <c r="CL9" s="13"/>
      <c r="CM9" s="13"/>
      <c r="CN9" s="13"/>
      <c r="CO9" s="13"/>
      <c r="CP9" s="13"/>
      <c r="CQ9" s="13"/>
      <c r="CR9" s="13"/>
      <c r="CS9" s="13"/>
      <c r="CT9" s="13"/>
      <c r="CU9" s="13"/>
      <c r="CV9" s="13"/>
      <c r="CW9" s="13"/>
      <c r="CX9" s="13"/>
      <c r="CY9" s="13"/>
      <c r="CZ9" s="13"/>
      <c r="DA9" s="13"/>
      <c r="DB9" s="13"/>
      <c r="DC9" s="13"/>
      <c r="DD9" s="13"/>
      <c r="DE9" s="11"/>
      <c r="DF9" s="13"/>
      <c r="DG9" s="13"/>
      <c r="DH9" s="13"/>
      <c r="DI9" s="13"/>
      <c r="DJ9" s="13"/>
      <c r="DK9" s="13"/>
      <c r="DL9" s="13"/>
      <c r="DM9" s="13"/>
      <c r="DN9" s="13"/>
      <c r="DO9" s="13"/>
      <c r="DP9" s="13"/>
      <c r="DQ9" s="13"/>
      <c r="DR9" s="91" t="s">
        <v>23</v>
      </c>
      <c r="DS9" s="91" t="s">
        <v>23</v>
      </c>
      <c r="DT9" s="91" t="s">
        <v>23</v>
      </c>
      <c r="DU9" s="13"/>
      <c r="DV9" s="13"/>
      <c r="DW9" s="13"/>
      <c r="DX9" s="13"/>
      <c r="DY9" s="13"/>
      <c r="DZ9" s="6"/>
      <c r="EA9" s="6"/>
      <c r="EB9" s="6"/>
    </row>
    <row r="10" spans="1:132"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99"/>
      <c r="DS10" s="99"/>
      <c r="DT10" s="99"/>
      <c r="DU10" s="13"/>
      <c r="DV10" s="13"/>
      <c r="DW10" s="13"/>
      <c r="DX10" s="13"/>
      <c r="DY10" s="13"/>
    </row>
    <row r="11" spans="1:132" ht="43.2" x14ac:dyDescent="0.3">
      <c r="A11" s="550" t="s">
        <v>49</v>
      </c>
      <c r="B11" s="105" t="s">
        <v>35</v>
      </c>
      <c r="D11" s="88"/>
      <c r="E11" s="90"/>
      <c r="F11" s="90"/>
      <c r="G11" s="90"/>
      <c r="H11" s="90"/>
      <c r="I11" s="90"/>
      <c r="J11" s="90"/>
      <c r="K11" s="90"/>
      <c r="L11" s="90"/>
      <c r="M11" s="90"/>
      <c r="N11" s="90"/>
      <c r="O11" s="90"/>
      <c r="P11" s="90"/>
      <c r="Q11" s="90"/>
      <c r="R11" s="90"/>
      <c r="S11" s="90"/>
      <c r="T11" s="90"/>
      <c r="U11" s="90"/>
      <c r="V11" s="90"/>
      <c r="W11" s="90"/>
      <c r="X11" s="90"/>
      <c r="Y11" s="11"/>
      <c r="Z11" s="165" t="s">
        <v>1238</v>
      </c>
      <c r="AA11" s="165" t="s">
        <v>1238</v>
      </c>
      <c r="AB11" s="165" t="s">
        <v>1239</v>
      </c>
      <c r="AC11" s="165" t="s">
        <v>274</v>
      </c>
      <c r="AD11" s="165" t="s">
        <v>274</v>
      </c>
      <c r="AE11" s="165" t="s">
        <v>274</v>
      </c>
      <c r="AF11" s="165" t="s">
        <v>1240</v>
      </c>
      <c r="AG11" s="165" t="s">
        <v>1240</v>
      </c>
      <c r="AH11" s="12" t="s">
        <v>1184</v>
      </c>
      <c r="AI11" s="165" t="s">
        <v>1241</v>
      </c>
      <c r="AJ11" s="165" t="s">
        <v>1241</v>
      </c>
      <c r="AK11" s="13" t="s">
        <v>118</v>
      </c>
      <c r="AL11" s="13" t="s">
        <v>1242</v>
      </c>
      <c r="AM11" s="13" t="s">
        <v>1242</v>
      </c>
      <c r="AN11" s="165" t="s">
        <v>1243</v>
      </c>
      <c r="AO11" s="165" t="s">
        <v>1243</v>
      </c>
      <c r="AP11" s="165" t="s">
        <v>1243</v>
      </c>
      <c r="AQ11" s="13" t="s">
        <v>806</v>
      </c>
      <c r="AR11" s="12" t="s">
        <v>1184</v>
      </c>
      <c r="AS11" s="165" t="s">
        <v>22</v>
      </c>
      <c r="AT11" s="11"/>
      <c r="AU11" s="90"/>
      <c r="AV11" s="90"/>
      <c r="AW11" s="90"/>
      <c r="AX11" s="90"/>
      <c r="AY11" s="90"/>
      <c r="AZ11" s="90"/>
      <c r="BA11" s="90"/>
      <c r="BB11" s="90"/>
      <c r="BC11" s="90"/>
      <c r="BD11" s="90"/>
      <c r="BE11" s="90"/>
      <c r="BF11" s="90"/>
      <c r="BG11" s="90"/>
      <c r="BH11" s="90"/>
      <c r="BI11" s="90"/>
      <c r="BJ11" s="90"/>
      <c r="BK11" s="90"/>
      <c r="BL11" s="90"/>
      <c r="BM11" s="90"/>
      <c r="BN11" s="90"/>
      <c r="BO11" s="11"/>
      <c r="BP11" s="90"/>
      <c r="BQ11" s="90"/>
      <c r="BR11" s="90"/>
      <c r="BS11" s="90"/>
      <c r="BT11" s="90"/>
      <c r="BU11" s="90"/>
      <c r="BV11" s="90"/>
      <c r="BW11" s="90"/>
      <c r="BX11" s="90"/>
      <c r="BY11" s="90"/>
      <c r="BZ11" s="90"/>
      <c r="CA11" s="90"/>
      <c r="CB11" s="90"/>
      <c r="CC11" s="90"/>
      <c r="CD11" s="90"/>
      <c r="CE11" s="90"/>
      <c r="CF11" s="90"/>
      <c r="CG11" s="90"/>
      <c r="CH11" s="90"/>
      <c r="CI11" s="90"/>
      <c r="CJ11" s="11"/>
      <c r="CK11" s="11" t="s">
        <v>806</v>
      </c>
      <c r="CL11" s="11" t="s">
        <v>1244</v>
      </c>
      <c r="CM11" s="11" t="s">
        <v>1244</v>
      </c>
      <c r="CN11" s="11" t="s">
        <v>1245</v>
      </c>
      <c r="CO11" s="11" t="s">
        <v>1245</v>
      </c>
      <c r="CP11" s="11" t="s">
        <v>1246</v>
      </c>
      <c r="CQ11" s="11" t="s">
        <v>1246</v>
      </c>
      <c r="CR11" s="11" t="s">
        <v>1247</v>
      </c>
      <c r="CS11" s="12" t="s">
        <v>1184</v>
      </c>
      <c r="CT11" s="165" t="s">
        <v>1248</v>
      </c>
      <c r="CU11" s="165" t="s">
        <v>1248</v>
      </c>
      <c r="CV11" s="165" t="s">
        <v>1248</v>
      </c>
      <c r="CW11" s="165" t="s">
        <v>1248</v>
      </c>
      <c r="CX11" s="165" t="s">
        <v>1249</v>
      </c>
      <c r="CY11" s="165" t="s">
        <v>1249</v>
      </c>
      <c r="CZ11" s="165" t="s">
        <v>1250</v>
      </c>
      <c r="DA11" s="165" t="s">
        <v>1251</v>
      </c>
      <c r="DB11" s="165" t="s">
        <v>1251</v>
      </c>
      <c r="DC11" s="12" t="s">
        <v>1184</v>
      </c>
      <c r="DD11" s="165" t="s">
        <v>22</v>
      </c>
      <c r="DE11" s="11"/>
      <c r="DF11" s="90"/>
      <c r="DG11" s="90"/>
      <c r="DH11" s="90"/>
      <c r="DI11" s="90"/>
      <c r="DJ11" s="90"/>
      <c r="DK11" s="90"/>
      <c r="DL11" s="90"/>
      <c r="DM11" s="90"/>
      <c r="DN11" s="90"/>
      <c r="DO11" s="90"/>
      <c r="DP11" s="90"/>
      <c r="DQ11" s="90"/>
      <c r="DR11" s="91" t="s">
        <v>23</v>
      </c>
      <c r="DS11" s="91" t="s">
        <v>23</v>
      </c>
      <c r="DT11" s="91" t="s">
        <v>23</v>
      </c>
      <c r="DU11" s="90"/>
      <c r="DV11" s="90"/>
      <c r="DW11" s="90"/>
      <c r="DX11" s="90"/>
      <c r="DY11" s="90"/>
    </row>
    <row r="12" spans="1:132" ht="24" x14ac:dyDescent="0.3">
      <c r="A12" s="550"/>
      <c r="B12" s="105" t="s">
        <v>36</v>
      </c>
      <c r="D12" s="88"/>
      <c r="E12" s="165" t="s">
        <v>1273</v>
      </c>
      <c r="F12" s="165" t="s">
        <v>1272</v>
      </c>
      <c r="G12" s="165" t="s">
        <v>1271</v>
      </c>
      <c r="H12" s="165" t="s">
        <v>1270</v>
      </c>
      <c r="I12" s="165" t="s">
        <v>421</v>
      </c>
      <c r="J12" s="165" t="s">
        <v>1252</v>
      </c>
      <c r="K12" s="165" t="s">
        <v>1252</v>
      </c>
      <c r="L12" s="165" t="s">
        <v>1253</v>
      </c>
      <c r="M12" s="165" t="s">
        <v>1254</v>
      </c>
      <c r="N12" s="12" t="s">
        <v>1184</v>
      </c>
      <c r="O12" s="165" t="s">
        <v>1269</v>
      </c>
      <c r="P12" s="165" t="s">
        <v>1255</v>
      </c>
      <c r="Q12" s="165" t="s">
        <v>1256</v>
      </c>
      <c r="R12" s="165" t="s">
        <v>1257</v>
      </c>
      <c r="S12" s="165" t="s">
        <v>1257</v>
      </c>
      <c r="T12" s="165" t="s">
        <v>1258</v>
      </c>
      <c r="U12" s="165" t="s">
        <v>565</v>
      </c>
      <c r="V12" s="165" t="s">
        <v>1259</v>
      </c>
      <c r="W12" s="12" t="s">
        <v>1184</v>
      </c>
      <c r="X12" s="165" t="s">
        <v>22</v>
      </c>
      <c r="Y12" s="11"/>
      <c r="Z12" s="165" t="s">
        <v>1260</v>
      </c>
      <c r="AA12" s="165" t="s">
        <v>1268</v>
      </c>
      <c r="AB12" s="165" t="s">
        <v>1261</v>
      </c>
      <c r="AC12" s="165" t="s">
        <v>1262</v>
      </c>
      <c r="AD12" s="165" t="s">
        <v>1262</v>
      </c>
      <c r="AE12" s="165" t="s">
        <v>1262</v>
      </c>
      <c r="AF12" s="165" t="s">
        <v>1263</v>
      </c>
      <c r="AG12" s="165" t="s">
        <v>1263</v>
      </c>
      <c r="AH12" s="12" t="s">
        <v>1184</v>
      </c>
      <c r="AI12" s="165" t="s">
        <v>1267</v>
      </c>
      <c r="AJ12" s="165" t="s">
        <v>427</v>
      </c>
      <c r="AK12" s="165" t="s">
        <v>1264</v>
      </c>
      <c r="AL12" s="165" t="s">
        <v>1232</v>
      </c>
      <c r="AM12" s="165" t="s">
        <v>430</v>
      </c>
      <c r="AN12" s="165" t="s">
        <v>1265</v>
      </c>
      <c r="AO12" s="165" t="s">
        <v>431</v>
      </c>
      <c r="AP12" s="165" t="s">
        <v>431</v>
      </c>
      <c r="AQ12" s="165" t="s">
        <v>1274</v>
      </c>
      <c r="AR12" s="12" t="s">
        <v>1184</v>
      </c>
      <c r="AS12" s="165" t="s">
        <v>22</v>
      </c>
      <c r="AT12" s="11"/>
      <c r="AU12" s="90"/>
      <c r="AV12" s="90"/>
      <c r="AW12" s="90"/>
      <c r="AX12" s="90"/>
      <c r="AY12" s="90"/>
      <c r="AZ12" s="90"/>
      <c r="BA12" s="90"/>
      <c r="BB12" s="90"/>
      <c r="BC12" s="90"/>
      <c r="BD12" s="90"/>
      <c r="BE12" s="90"/>
      <c r="BF12" s="90"/>
      <c r="BG12" s="90"/>
      <c r="BH12" s="90"/>
      <c r="BI12" s="90"/>
      <c r="BJ12" s="90"/>
      <c r="BK12" s="90"/>
      <c r="BL12" s="90"/>
      <c r="BM12" s="90"/>
      <c r="BN12" s="90"/>
      <c r="BO12" s="11"/>
      <c r="BP12" s="90"/>
      <c r="BQ12" s="90"/>
      <c r="BR12" s="90"/>
      <c r="BS12" s="90"/>
      <c r="BT12" s="90"/>
      <c r="BU12" s="90"/>
      <c r="BV12" s="90"/>
      <c r="BW12" s="90"/>
      <c r="BX12" s="90"/>
      <c r="BY12" s="90"/>
      <c r="BZ12" s="90"/>
      <c r="CA12" s="90"/>
      <c r="CB12" s="90"/>
      <c r="CC12" s="90"/>
      <c r="CD12" s="90"/>
      <c r="CE12" s="90"/>
      <c r="CF12" s="90"/>
      <c r="CG12" s="90"/>
      <c r="CH12" s="90"/>
      <c r="CI12" s="90"/>
      <c r="CJ12" s="11"/>
      <c r="CK12" s="90"/>
      <c r="CL12" s="90"/>
      <c r="CM12" s="90"/>
      <c r="CN12" s="90"/>
      <c r="CO12" s="90"/>
      <c r="CP12" s="90"/>
      <c r="CQ12" s="90"/>
      <c r="CR12" s="90"/>
      <c r="CS12" s="90"/>
      <c r="CT12" s="90"/>
      <c r="CU12" s="90"/>
      <c r="CV12" s="90"/>
      <c r="CW12" s="90"/>
      <c r="CX12" s="90"/>
      <c r="CY12" s="90"/>
      <c r="CZ12" s="90"/>
      <c r="DA12" s="90"/>
      <c r="DB12" s="90"/>
      <c r="DC12" s="90"/>
      <c r="DD12" s="90"/>
      <c r="DE12" s="11"/>
      <c r="DF12" s="90"/>
      <c r="DG12" s="90"/>
      <c r="DH12" s="90"/>
      <c r="DI12" s="90"/>
      <c r="DJ12" s="90"/>
      <c r="DK12" s="90"/>
      <c r="DL12" s="90"/>
      <c r="DM12" s="90"/>
      <c r="DN12" s="90"/>
      <c r="DO12" s="90"/>
      <c r="DP12" s="90"/>
      <c r="DQ12" s="90"/>
      <c r="DR12" s="91" t="s">
        <v>23</v>
      </c>
      <c r="DS12" s="91" t="s">
        <v>23</v>
      </c>
      <c r="DT12" s="91" t="s">
        <v>23</v>
      </c>
      <c r="DU12" s="90"/>
      <c r="DV12" s="90"/>
      <c r="DW12" s="90"/>
      <c r="DX12" s="90"/>
      <c r="DY12" s="90"/>
    </row>
    <row r="13" spans="1:132" ht="36" x14ac:dyDescent="0.3">
      <c r="A13" s="550"/>
      <c r="B13" s="105" t="s">
        <v>37</v>
      </c>
      <c r="D13" s="88"/>
      <c r="E13" s="90"/>
      <c r="F13" s="90"/>
      <c r="G13" s="90"/>
      <c r="H13" s="90"/>
      <c r="I13" s="90"/>
      <c r="J13" s="90"/>
      <c r="K13" s="90"/>
      <c r="L13" s="90"/>
      <c r="M13" s="90"/>
      <c r="N13" s="90"/>
      <c r="O13" s="90"/>
      <c r="P13" s="90"/>
      <c r="Q13" s="90"/>
      <c r="R13" s="90"/>
      <c r="S13" s="90"/>
      <c r="T13" s="90"/>
      <c r="U13" s="90"/>
      <c r="V13" s="90"/>
      <c r="W13" s="90"/>
      <c r="X13" s="90"/>
      <c r="Y13" s="11"/>
      <c r="Z13" s="165" t="s">
        <v>1277</v>
      </c>
      <c r="AA13" s="165" t="s">
        <v>1275</v>
      </c>
      <c r="AB13" s="165" t="s">
        <v>1275</v>
      </c>
      <c r="AC13" s="165" t="s">
        <v>1275</v>
      </c>
      <c r="AD13" s="165" t="s">
        <v>1278</v>
      </c>
      <c r="AE13" s="165" t="s">
        <v>1279</v>
      </c>
      <c r="AF13" s="165" t="s">
        <v>1279</v>
      </c>
      <c r="AG13" s="165" t="s">
        <v>1276</v>
      </c>
      <c r="AH13" s="12" t="s">
        <v>1184</v>
      </c>
      <c r="AI13" s="165" t="s">
        <v>1280</v>
      </c>
      <c r="AJ13" s="165" t="s">
        <v>1315</v>
      </c>
      <c r="AK13" s="165" t="s">
        <v>1281</v>
      </c>
      <c r="AL13" s="165" t="s">
        <v>1252</v>
      </c>
      <c r="AM13" s="165" t="s">
        <v>1252</v>
      </c>
      <c r="AN13" s="165" t="s">
        <v>1252</v>
      </c>
      <c r="AO13" s="165" t="s">
        <v>1282</v>
      </c>
      <c r="AP13" s="165" t="s">
        <v>1282</v>
      </c>
      <c r="AQ13" s="165" t="s">
        <v>1283</v>
      </c>
      <c r="AR13" s="12" t="s">
        <v>1184</v>
      </c>
      <c r="AS13" s="165" t="s">
        <v>22</v>
      </c>
      <c r="AT13" s="11"/>
      <c r="AU13" s="165" t="s">
        <v>1284</v>
      </c>
      <c r="AV13" s="165" t="s">
        <v>1285</v>
      </c>
      <c r="AW13" s="165" t="s">
        <v>1286</v>
      </c>
      <c r="AX13" s="165" t="s">
        <v>1287</v>
      </c>
      <c r="AY13" s="165" t="s">
        <v>1288</v>
      </c>
      <c r="AZ13" s="165" t="s">
        <v>1289</v>
      </c>
      <c r="BA13" s="165" t="s">
        <v>1290</v>
      </c>
      <c r="BB13" s="165" t="s">
        <v>1291</v>
      </c>
      <c r="BC13" s="12" t="s">
        <v>1184</v>
      </c>
      <c r="BD13" s="165" t="s">
        <v>1259</v>
      </c>
      <c r="BE13" s="165" t="s">
        <v>1292</v>
      </c>
      <c r="BF13" s="165" t="s">
        <v>1293</v>
      </c>
      <c r="BG13" s="165" t="s">
        <v>1294</v>
      </c>
      <c r="BH13" s="165" t="s">
        <v>1295</v>
      </c>
      <c r="BI13" s="165" t="s">
        <v>1314</v>
      </c>
      <c r="BJ13" s="165" t="s">
        <v>1296</v>
      </c>
      <c r="BK13" s="165" t="s">
        <v>1297</v>
      </c>
      <c r="BL13" s="165" t="s">
        <v>1298</v>
      </c>
      <c r="BM13" s="12" t="s">
        <v>1184</v>
      </c>
      <c r="BN13" s="165" t="s">
        <v>22</v>
      </c>
      <c r="BO13" s="11"/>
      <c r="BP13" s="165" t="s">
        <v>1299</v>
      </c>
      <c r="BQ13" s="165" t="s">
        <v>1300</v>
      </c>
      <c r="BR13" s="165" t="s">
        <v>1301</v>
      </c>
      <c r="BS13" s="165" t="s">
        <v>1302</v>
      </c>
      <c r="BT13" s="165" t="s">
        <v>1303</v>
      </c>
      <c r="BU13" s="165" t="s">
        <v>1304</v>
      </c>
      <c r="BV13" s="165" t="s">
        <v>1305</v>
      </c>
      <c r="BW13" s="165" t="s">
        <v>1313</v>
      </c>
      <c r="BX13" s="165" t="s">
        <v>1306</v>
      </c>
      <c r="BY13" s="12" t="s">
        <v>1184</v>
      </c>
      <c r="BZ13" s="165" t="s">
        <v>1266</v>
      </c>
      <c r="CA13" s="165" t="s">
        <v>427</v>
      </c>
      <c r="CB13" s="165" t="s">
        <v>1232</v>
      </c>
      <c r="CC13" s="165" t="s">
        <v>1232</v>
      </c>
      <c r="CD13" s="165" t="s">
        <v>1312</v>
      </c>
      <c r="CE13" s="165" t="s">
        <v>1311</v>
      </c>
      <c r="CF13" s="165" t="s">
        <v>1310</v>
      </c>
      <c r="CG13" s="165" t="s">
        <v>1309</v>
      </c>
      <c r="CH13" s="12" t="s">
        <v>1184</v>
      </c>
      <c r="CI13" s="165" t="s">
        <v>22</v>
      </c>
      <c r="CJ13" s="11"/>
      <c r="CK13" s="90"/>
      <c r="CL13" s="90"/>
      <c r="CM13" s="90"/>
      <c r="CN13" s="90"/>
      <c r="CO13" s="90"/>
      <c r="CP13" s="90"/>
      <c r="CQ13" s="90"/>
      <c r="CR13" s="90"/>
      <c r="CS13" s="90"/>
      <c r="CT13" s="90"/>
      <c r="CU13" s="90"/>
      <c r="CV13" s="90"/>
      <c r="CW13" s="90"/>
      <c r="CX13" s="90"/>
      <c r="CY13" s="90"/>
      <c r="CZ13" s="90"/>
      <c r="DA13" s="90"/>
      <c r="DB13" s="90"/>
      <c r="DC13" s="90"/>
      <c r="DD13" s="90"/>
      <c r="DE13" s="11"/>
      <c r="DF13" s="165" t="s">
        <v>1308</v>
      </c>
      <c r="DG13" s="165" t="s">
        <v>1308</v>
      </c>
      <c r="DH13" s="165" t="s">
        <v>1308</v>
      </c>
      <c r="DI13" s="165" t="s">
        <v>1308</v>
      </c>
      <c r="DJ13" s="12" t="s">
        <v>1184</v>
      </c>
      <c r="DK13" s="165" t="s">
        <v>1307</v>
      </c>
      <c r="DL13" s="165" t="s">
        <v>1307</v>
      </c>
      <c r="DM13" s="165" t="s">
        <v>1307</v>
      </c>
      <c r="DN13" s="165" t="s">
        <v>1307</v>
      </c>
      <c r="DO13" s="165" t="s">
        <v>1307</v>
      </c>
      <c r="DP13" s="12" t="s">
        <v>1184</v>
      </c>
      <c r="DQ13" s="165" t="s">
        <v>22</v>
      </c>
      <c r="DR13" s="91" t="s">
        <v>23</v>
      </c>
      <c r="DS13" s="91" t="s">
        <v>23</v>
      </c>
      <c r="DT13" s="91" t="s">
        <v>23</v>
      </c>
      <c r="DU13" s="13" t="s">
        <v>2143</v>
      </c>
      <c r="DV13" s="13" t="s">
        <v>2143</v>
      </c>
      <c r="DW13" s="13" t="s">
        <v>2143</v>
      </c>
      <c r="DX13" s="13" t="s">
        <v>2143</v>
      </c>
      <c r="DY13" s="13" t="s">
        <v>2143</v>
      </c>
    </row>
    <row r="14" spans="1:132" ht="24" x14ac:dyDescent="0.3">
      <c r="A14" s="550"/>
      <c r="B14" s="105" t="s">
        <v>38</v>
      </c>
      <c r="D14" s="88"/>
      <c r="E14" s="165" t="s">
        <v>1196</v>
      </c>
      <c r="F14" s="165" t="s">
        <v>1316</v>
      </c>
      <c r="G14" s="165" t="s">
        <v>1316</v>
      </c>
      <c r="H14" s="165" t="s">
        <v>1316</v>
      </c>
      <c r="I14" s="165" t="s">
        <v>1317</v>
      </c>
      <c r="J14" s="165" t="s">
        <v>1317</v>
      </c>
      <c r="K14" s="165" t="s">
        <v>1318</v>
      </c>
      <c r="L14" s="165" t="s">
        <v>1318</v>
      </c>
      <c r="M14" s="165" t="s">
        <v>1318</v>
      </c>
      <c r="N14" s="12" t="s">
        <v>1184</v>
      </c>
      <c r="O14" s="165" t="s">
        <v>218</v>
      </c>
      <c r="P14" s="165" t="s">
        <v>218</v>
      </c>
      <c r="Q14" s="165" t="s">
        <v>218</v>
      </c>
      <c r="R14" s="165" t="s">
        <v>218</v>
      </c>
      <c r="S14" s="165" t="s">
        <v>218</v>
      </c>
      <c r="T14" s="165" t="s">
        <v>218</v>
      </c>
      <c r="U14" s="165" t="s">
        <v>219</v>
      </c>
      <c r="V14" s="165" t="s">
        <v>219</v>
      </c>
      <c r="W14" s="12" t="s">
        <v>1184</v>
      </c>
      <c r="X14" s="165" t="s">
        <v>22</v>
      </c>
      <c r="Y14" s="11"/>
      <c r="Z14" s="165" t="s">
        <v>219</v>
      </c>
      <c r="AA14" s="165" t="s">
        <v>219</v>
      </c>
      <c r="AB14" s="165" t="s">
        <v>219</v>
      </c>
      <c r="AC14" s="165" t="s">
        <v>219</v>
      </c>
      <c r="AD14" s="165" t="s">
        <v>1319</v>
      </c>
      <c r="AE14" s="165" t="s">
        <v>1319</v>
      </c>
      <c r="AF14" s="165" t="s">
        <v>1319</v>
      </c>
      <c r="AG14" s="165" t="s">
        <v>1319</v>
      </c>
      <c r="AH14" s="12" t="s">
        <v>1184</v>
      </c>
      <c r="AI14" s="165" t="s">
        <v>1319</v>
      </c>
      <c r="AJ14" s="165" t="s">
        <v>1319</v>
      </c>
      <c r="AK14" s="165" t="s">
        <v>1320</v>
      </c>
      <c r="AL14" s="165" t="s">
        <v>1320</v>
      </c>
      <c r="AM14" s="165" t="s">
        <v>1320</v>
      </c>
      <c r="AN14" s="165" t="s">
        <v>1320</v>
      </c>
      <c r="AO14" s="165" t="s">
        <v>1320</v>
      </c>
      <c r="AP14" s="165" t="s">
        <v>1320</v>
      </c>
      <c r="AQ14" s="165" t="s">
        <v>1320</v>
      </c>
      <c r="AR14" s="12" t="s">
        <v>1184</v>
      </c>
      <c r="AS14" s="165" t="s">
        <v>22</v>
      </c>
      <c r="AT14" s="11"/>
      <c r="AU14" s="90"/>
      <c r="AV14" s="90"/>
      <c r="AW14" s="90"/>
      <c r="AX14" s="90"/>
      <c r="AY14" s="90"/>
      <c r="AZ14" s="90"/>
      <c r="BA14" s="90"/>
      <c r="BB14" s="90"/>
      <c r="BC14" s="90"/>
      <c r="BD14" s="90"/>
      <c r="BE14" s="90"/>
      <c r="BF14" s="90"/>
      <c r="BG14" s="90"/>
      <c r="BH14" s="90"/>
      <c r="BI14" s="90"/>
      <c r="BJ14" s="90"/>
      <c r="BK14" s="90"/>
      <c r="BL14" s="90"/>
      <c r="BM14" s="90"/>
      <c r="BN14" s="90"/>
      <c r="BO14" s="11"/>
      <c r="BP14" s="90"/>
      <c r="BQ14" s="90"/>
      <c r="BR14" s="90"/>
      <c r="BS14" s="90"/>
      <c r="BT14" s="90"/>
      <c r="BU14" s="90"/>
      <c r="BV14" s="90"/>
      <c r="BW14" s="90"/>
      <c r="BX14" s="90"/>
      <c r="BY14" s="90"/>
      <c r="BZ14" s="90"/>
      <c r="CA14" s="90"/>
      <c r="CB14" s="90"/>
      <c r="CC14" s="90"/>
      <c r="CD14" s="90"/>
      <c r="CE14" s="90"/>
      <c r="CF14" s="90"/>
      <c r="CG14" s="90"/>
      <c r="CH14" s="90"/>
      <c r="CI14" s="90"/>
      <c r="CJ14" s="11"/>
      <c r="CK14" s="90"/>
      <c r="CL14" s="90"/>
      <c r="CM14" s="90"/>
      <c r="CN14" s="90"/>
      <c r="CO14" s="90"/>
      <c r="CP14" s="90"/>
      <c r="CQ14" s="90"/>
      <c r="CR14" s="90"/>
      <c r="CS14" s="90"/>
      <c r="CT14" s="90"/>
      <c r="CU14" s="90"/>
      <c r="CV14" s="90"/>
      <c r="CW14" s="90"/>
      <c r="CX14" s="90"/>
      <c r="CY14" s="90"/>
      <c r="CZ14" s="90"/>
      <c r="DA14" s="90"/>
      <c r="DB14" s="90"/>
      <c r="DC14" s="90"/>
      <c r="DD14" s="90"/>
      <c r="DE14" s="11"/>
      <c r="DF14" s="90"/>
      <c r="DG14" s="90"/>
      <c r="DH14" s="90"/>
      <c r="DI14" s="90"/>
      <c r="DJ14" s="90"/>
      <c r="DK14" s="90"/>
      <c r="DL14" s="90"/>
      <c r="DM14" s="90"/>
      <c r="DN14" s="90"/>
      <c r="DO14" s="90"/>
      <c r="DP14" s="90"/>
      <c r="DQ14" s="90"/>
      <c r="DR14" s="91" t="s">
        <v>23</v>
      </c>
      <c r="DS14" s="91" t="s">
        <v>23</v>
      </c>
      <c r="DT14" s="91" t="s">
        <v>23</v>
      </c>
      <c r="DU14" s="90"/>
      <c r="DV14" s="90"/>
      <c r="DW14" s="90"/>
      <c r="DX14" s="90"/>
      <c r="DY14" s="90"/>
    </row>
    <row r="15" spans="1:132" ht="36" customHeight="1" x14ac:dyDescent="0.3">
      <c r="A15" s="84"/>
      <c r="B15" s="102" t="s">
        <v>0</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3"/>
      <c r="AI15" s="13"/>
      <c r="AJ15" s="13"/>
      <c r="AK15" s="13"/>
      <c r="AL15" s="13"/>
      <c r="AM15" s="13"/>
      <c r="AN15" s="13"/>
      <c r="AO15" s="13"/>
      <c r="AP15" s="13"/>
      <c r="AQ15" s="13"/>
      <c r="AR15" s="13"/>
      <c r="AS15" s="13"/>
      <c r="AT15" s="11"/>
      <c r="AU15" s="51"/>
      <c r="AV15" s="51"/>
      <c r="AW15" s="51"/>
      <c r="AX15" s="51"/>
      <c r="AY15" s="51"/>
      <c r="AZ15" s="51"/>
      <c r="BA15" s="51"/>
      <c r="BB15" s="51"/>
      <c r="BC15" s="51"/>
      <c r="BD15" s="51"/>
      <c r="BE15" s="51"/>
      <c r="BF15" s="51"/>
      <c r="BG15" s="51"/>
      <c r="BH15" s="51"/>
      <c r="BI15" s="51"/>
      <c r="BJ15" s="51"/>
      <c r="BK15" s="51"/>
      <c r="BL15" s="51"/>
      <c r="BM15" s="51"/>
      <c r="BN15" s="51"/>
      <c r="BO15" s="11"/>
      <c r="BP15" s="13"/>
      <c r="BQ15" s="13"/>
      <c r="BR15" s="13"/>
      <c r="BS15" s="13"/>
      <c r="BT15" s="13"/>
      <c r="BU15" s="13"/>
      <c r="BV15" s="13"/>
      <c r="BW15" s="13"/>
      <c r="BX15" s="13"/>
      <c r="BY15" s="13"/>
      <c r="BZ15" s="13"/>
      <c r="CA15" s="13"/>
      <c r="CB15" s="13"/>
      <c r="CC15" s="13"/>
      <c r="CD15" s="13"/>
      <c r="CE15" s="13"/>
      <c r="CF15" s="13"/>
      <c r="CG15" s="13"/>
      <c r="CH15" s="13"/>
      <c r="CI15" s="13"/>
      <c r="CJ15" s="11"/>
      <c r="CK15" s="13"/>
      <c r="CL15" s="13"/>
      <c r="CM15" s="13"/>
      <c r="CN15" s="13"/>
      <c r="CO15" s="13"/>
      <c r="CP15" s="13"/>
      <c r="CQ15" s="13"/>
      <c r="CR15" s="13"/>
      <c r="CS15" s="13"/>
      <c r="CT15" s="13"/>
      <c r="CU15" s="13"/>
      <c r="CV15" s="13"/>
      <c r="CW15" s="13"/>
      <c r="CX15" s="13"/>
      <c r="CY15" s="13"/>
      <c r="CZ15" s="13"/>
      <c r="DA15" s="13"/>
      <c r="DB15" s="13"/>
      <c r="DC15" s="13"/>
      <c r="DD15" s="13"/>
      <c r="DE15" s="11"/>
      <c r="DF15" s="90"/>
      <c r="DG15" s="90"/>
      <c r="DH15" s="90"/>
      <c r="DI15" s="90"/>
      <c r="DJ15" s="90"/>
      <c r="DK15" s="90"/>
      <c r="DL15" s="90"/>
      <c r="DM15" s="90"/>
      <c r="DN15" s="90"/>
      <c r="DO15" s="90"/>
      <c r="DP15" s="90"/>
      <c r="DQ15" s="90"/>
      <c r="DR15" s="91" t="s">
        <v>23</v>
      </c>
      <c r="DS15" s="91" t="s">
        <v>23</v>
      </c>
      <c r="DT15" s="91" t="s">
        <v>23</v>
      </c>
      <c r="DU15" s="90"/>
      <c r="DV15" s="90"/>
      <c r="DW15" s="90"/>
      <c r="DX15" s="90"/>
      <c r="DY15" s="90"/>
    </row>
    <row r="16" spans="1:132" ht="36" customHeight="1" x14ac:dyDescent="0.3">
      <c r="A16" s="84"/>
      <c r="B16" s="141" t="s">
        <v>887</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3"/>
      <c r="AI16" s="13"/>
      <c r="AJ16" s="13"/>
      <c r="AK16" s="13"/>
      <c r="AL16" s="13"/>
      <c r="AM16" s="13"/>
      <c r="AN16" s="13"/>
      <c r="AO16" s="13"/>
      <c r="AP16" s="13"/>
      <c r="AQ16" s="13"/>
      <c r="AR16" s="13"/>
      <c r="AS16" s="13"/>
      <c r="AT16" s="11"/>
      <c r="AU16" s="51"/>
      <c r="AV16" s="51"/>
      <c r="AW16" s="51"/>
      <c r="AX16" s="51"/>
      <c r="AY16" s="51"/>
      <c r="AZ16" s="51"/>
      <c r="BA16" s="51"/>
      <c r="BB16" s="51"/>
      <c r="BC16" s="51"/>
      <c r="BD16" s="51"/>
      <c r="BE16" s="51"/>
      <c r="BF16" s="51"/>
      <c r="BG16" s="51"/>
      <c r="BH16" s="51"/>
      <c r="BI16" s="51"/>
      <c r="BJ16" s="51"/>
      <c r="BK16" s="51"/>
      <c r="BL16" s="51"/>
      <c r="BM16" s="51"/>
      <c r="BN16" s="51"/>
      <c r="BO16" s="11"/>
      <c r="BP16" s="13"/>
      <c r="BQ16" s="13"/>
      <c r="BR16" s="13"/>
      <c r="BS16" s="13"/>
      <c r="BT16" s="13"/>
      <c r="BU16" s="13"/>
      <c r="BV16" s="13"/>
      <c r="BW16" s="13"/>
      <c r="BX16" s="13"/>
      <c r="BY16" s="13"/>
      <c r="BZ16" s="13"/>
      <c r="CA16" s="13"/>
      <c r="CB16" s="13"/>
      <c r="CC16" s="13"/>
      <c r="CD16" s="13"/>
      <c r="CE16" s="13"/>
      <c r="CF16" s="13"/>
      <c r="CG16" s="13"/>
      <c r="CH16" s="13"/>
      <c r="CI16" s="13"/>
      <c r="CJ16" s="11"/>
      <c r="CK16" s="13"/>
      <c r="CL16" s="13"/>
      <c r="CM16" s="13"/>
      <c r="CN16" s="13"/>
      <c r="CO16" s="13"/>
      <c r="CP16" s="13"/>
      <c r="CQ16" s="13"/>
      <c r="CR16" s="13"/>
      <c r="CS16" s="13"/>
      <c r="CT16" s="13"/>
      <c r="CU16" s="13"/>
      <c r="CV16" s="13"/>
      <c r="CW16" s="13"/>
      <c r="CX16" s="13"/>
      <c r="CY16" s="13"/>
      <c r="CZ16" s="13"/>
      <c r="DA16" s="13"/>
      <c r="DB16" s="13"/>
      <c r="DC16" s="13"/>
      <c r="DD16" s="13"/>
      <c r="DE16" s="11"/>
      <c r="DF16" s="13"/>
      <c r="DG16" s="13"/>
      <c r="DH16" s="13"/>
      <c r="DI16" s="13"/>
      <c r="DJ16" s="13"/>
      <c r="DK16" s="13"/>
      <c r="DL16" s="13"/>
      <c r="DM16" s="13"/>
      <c r="DN16" s="13"/>
      <c r="DO16" s="13"/>
      <c r="DP16" s="13"/>
      <c r="DQ16" s="13"/>
      <c r="DR16" s="91" t="s">
        <v>23</v>
      </c>
      <c r="DS16" s="91" t="s">
        <v>23</v>
      </c>
      <c r="DT16" s="91" t="s">
        <v>23</v>
      </c>
      <c r="DU16" s="13"/>
      <c r="DV16" s="13"/>
      <c r="DW16" s="13"/>
      <c r="DX16" s="13"/>
      <c r="DY16" s="13"/>
    </row>
    <row r="17" spans="1:12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row>
    <row r="18" spans="1:129" ht="28.8" x14ac:dyDescent="0.3">
      <c r="A18" s="551" t="s">
        <v>50</v>
      </c>
      <c r="B18" s="104" t="s">
        <v>39</v>
      </c>
      <c r="D18" s="88"/>
      <c r="E18" s="11" t="s">
        <v>1196</v>
      </c>
      <c r="F18" s="11" t="s">
        <v>1321</v>
      </c>
      <c r="G18" s="11" t="s">
        <v>1322</v>
      </c>
      <c r="H18" s="11" t="s">
        <v>1323</v>
      </c>
      <c r="I18" s="11" t="s">
        <v>1324</v>
      </c>
      <c r="J18" s="11" t="s">
        <v>1325</v>
      </c>
      <c r="K18" s="11" t="s">
        <v>1326</v>
      </c>
      <c r="L18" s="11" t="s">
        <v>1327</v>
      </c>
      <c r="M18" s="11" t="s">
        <v>1328</v>
      </c>
      <c r="N18" s="12" t="s">
        <v>1184</v>
      </c>
      <c r="O18" s="11" t="s">
        <v>1329</v>
      </c>
      <c r="P18" s="11" t="s">
        <v>1333</v>
      </c>
      <c r="Q18" s="11" t="s">
        <v>1330</v>
      </c>
      <c r="R18" s="11" t="s">
        <v>1331</v>
      </c>
      <c r="S18" s="11" t="s">
        <v>1332</v>
      </c>
      <c r="T18" s="11" t="s">
        <v>1334</v>
      </c>
      <c r="U18" s="11" t="s">
        <v>1335</v>
      </c>
      <c r="V18" s="11" t="s">
        <v>1336</v>
      </c>
      <c r="W18" s="12" t="s">
        <v>1184</v>
      </c>
      <c r="X18" s="11" t="s">
        <v>22</v>
      </c>
      <c r="Y18" s="15"/>
      <c r="Z18" s="90"/>
      <c r="AA18" s="90"/>
      <c r="AB18" s="90"/>
      <c r="AC18" s="90"/>
      <c r="AD18" s="90"/>
      <c r="AE18" s="90"/>
      <c r="AF18" s="90"/>
      <c r="AG18" s="90"/>
      <c r="AH18" s="90"/>
      <c r="AI18" s="90"/>
      <c r="AJ18" s="90"/>
      <c r="AK18" s="90"/>
      <c r="AL18" s="90"/>
      <c r="AM18" s="90"/>
      <c r="AN18" s="90"/>
      <c r="AO18" s="90"/>
      <c r="AP18" s="90"/>
      <c r="AQ18" s="90"/>
      <c r="AR18" s="90"/>
      <c r="AS18" s="90"/>
      <c r="AT18" s="11"/>
      <c r="AU18" s="90"/>
      <c r="AV18" s="90"/>
      <c r="AW18" s="90"/>
      <c r="AX18" s="90"/>
      <c r="AY18" s="90"/>
      <c r="AZ18" s="90"/>
      <c r="BA18" s="90"/>
      <c r="BB18" s="90"/>
      <c r="BC18" s="90"/>
      <c r="BD18" s="90"/>
      <c r="BE18" s="90"/>
      <c r="BF18" s="90"/>
      <c r="BG18" s="90"/>
      <c r="BH18" s="90"/>
      <c r="BI18" s="90"/>
      <c r="BJ18" s="90"/>
      <c r="BK18" s="90"/>
      <c r="BL18" s="90"/>
      <c r="BM18" s="90"/>
      <c r="BN18" s="90"/>
      <c r="BO18" s="11"/>
      <c r="BP18" s="90"/>
      <c r="BQ18" s="90"/>
      <c r="BR18" s="90"/>
      <c r="BS18" s="90"/>
      <c r="BT18" s="90"/>
      <c r="BU18" s="90"/>
      <c r="BV18" s="90"/>
      <c r="BW18" s="90"/>
      <c r="BX18" s="90"/>
      <c r="BY18" s="90"/>
      <c r="BZ18" s="90"/>
      <c r="CA18" s="90"/>
      <c r="CB18" s="90"/>
      <c r="CC18" s="90"/>
      <c r="CD18" s="90"/>
      <c r="CE18" s="90"/>
      <c r="CF18" s="90"/>
      <c r="CG18" s="90"/>
      <c r="CH18" s="90"/>
      <c r="CI18" s="90"/>
      <c r="CJ18" s="11"/>
      <c r="CK18" s="90"/>
      <c r="CL18" s="90"/>
      <c r="CM18" s="90"/>
      <c r="CN18" s="90"/>
      <c r="CO18" s="90"/>
      <c r="CP18" s="90"/>
      <c r="CQ18" s="90"/>
      <c r="CR18" s="90"/>
      <c r="CS18" s="90"/>
      <c r="CT18" s="90"/>
      <c r="CU18" s="90"/>
      <c r="CV18" s="90"/>
      <c r="CW18" s="90"/>
      <c r="CX18" s="90"/>
      <c r="CY18" s="90"/>
      <c r="CZ18" s="90"/>
      <c r="DA18" s="90"/>
      <c r="DB18" s="90"/>
      <c r="DC18" s="90"/>
      <c r="DD18" s="90"/>
      <c r="DE18" s="11"/>
      <c r="DF18" s="90"/>
      <c r="DG18" s="90"/>
      <c r="DH18" s="90"/>
      <c r="DI18" s="90"/>
      <c r="DJ18" s="90"/>
      <c r="DK18" s="90"/>
      <c r="DL18" s="90"/>
      <c r="DM18" s="90"/>
      <c r="DN18" s="90"/>
      <c r="DO18" s="90"/>
      <c r="DP18" s="90"/>
      <c r="DQ18" s="90"/>
      <c r="DR18" s="91" t="s">
        <v>23</v>
      </c>
      <c r="DS18" s="91" t="s">
        <v>23</v>
      </c>
      <c r="DT18" s="91" t="s">
        <v>23</v>
      </c>
      <c r="DU18" s="90"/>
      <c r="DV18" s="90"/>
      <c r="DW18" s="90"/>
      <c r="DX18" s="90"/>
      <c r="DY18" s="90"/>
    </row>
    <row r="19" spans="1:129" ht="43.2" x14ac:dyDescent="0.3">
      <c r="A19" s="551"/>
      <c r="B19" s="104" t="s">
        <v>40</v>
      </c>
      <c r="D19" s="88"/>
      <c r="E19" s="90"/>
      <c r="F19" s="90"/>
      <c r="G19" s="90"/>
      <c r="H19" s="90"/>
      <c r="I19" s="90"/>
      <c r="J19" s="90"/>
      <c r="K19" s="90"/>
      <c r="L19" s="90"/>
      <c r="M19" s="90"/>
      <c r="N19" s="90"/>
      <c r="O19" s="90"/>
      <c r="P19" s="90"/>
      <c r="Q19" s="90"/>
      <c r="R19" s="90"/>
      <c r="S19" s="90"/>
      <c r="T19" s="90"/>
      <c r="U19" s="90"/>
      <c r="V19" s="90"/>
      <c r="W19" s="90"/>
      <c r="X19" s="90"/>
      <c r="Y19" s="11"/>
      <c r="Z19" s="11" t="s">
        <v>1337</v>
      </c>
      <c r="AA19" s="11" t="s">
        <v>1337</v>
      </c>
      <c r="AB19" s="11" t="s">
        <v>1337</v>
      </c>
      <c r="AC19" s="11" t="s">
        <v>1337</v>
      </c>
      <c r="AD19" s="11" t="s">
        <v>1338</v>
      </c>
      <c r="AE19" s="11" t="s">
        <v>1338</v>
      </c>
      <c r="AF19" s="11" t="s">
        <v>1339</v>
      </c>
      <c r="AG19" s="11" t="s">
        <v>1339</v>
      </c>
      <c r="AH19" s="12" t="s">
        <v>1184</v>
      </c>
      <c r="AI19" s="11" t="s">
        <v>1339</v>
      </c>
      <c r="AJ19" s="11" t="s">
        <v>1340</v>
      </c>
      <c r="AK19" s="11" t="s">
        <v>1341</v>
      </c>
      <c r="AL19" s="11" t="s">
        <v>1342</v>
      </c>
      <c r="AM19" s="11" t="s">
        <v>1343</v>
      </c>
      <c r="AN19" s="11" t="s">
        <v>1344</v>
      </c>
      <c r="AO19" s="11" t="s">
        <v>1344</v>
      </c>
      <c r="AP19" s="11" t="s">
        <v>1345</v>
      </c>
      <c r="AQ19" s="11" t="s">
        <v>1345</v>
      </c>
      <c r="AR19" s="12" t="s">
        <v>1184</v>
      </c>
      <c r="AS19" s="11" t="s">
        <v>22</v>
      </c>
      <c r="AT19" s="11"/>
      <c r="AU19" s="90"/>
      <c r="AV19" s="90"/>
      <c r="AW19" s="90"/>
      <c r="AX19" s="90"/>
      <c r="AY19" s="90"/>
      <c r="AZ19" s="90"/>
      <c r="BA19" s="90"/>
      <c r="BB19" s="90"/>
      <c r="BC19" s="90"/>
      <c r="BD19" s="90"/>
      <c r="BE19" s="90"/>
      <c r="BF19" s="90"/>
      <c r="BG19" s="90"/>
      <c r="BH19" s="90"/>
      <c r="BI19" s="90"/>
      <c r="BJ19" s="90"/>
      <c r="BK19" s="90"/>
      <c r="BL19" s="90"/>
      <c r="BM19" s="90"/>
      <c r="BN19" s="90"/>
      <c r="BO19" s="11"/>
      <c r="BP19" s="90"/>
      <c r="BQ19" s="90"/>
      <c r="BR19" s="90"/>
      <c r="BS19" s="90"/>
      <c r="BT19" s="90"/>
      <c r="BU19" s="90"/>
      <c r="BV19" s="90"/>
      <c r="BW19" s="90"/>
      <c r="BX19" s="90"/>
      <c r="BY19" s="90"/>
      <c r="BZ19" s="90"/>
      <c r="CA19" s="90"/>
      <c r="CB19" s="90"/>
      <c r="CC19" s="90"/>
      <c r="CD19" s="90"/>
      <c r="CE19" s="90"/>
      <c r="CF19" s="90"/>
      <c r="CG19" s="90"/>
      <c r="CH19" s="90"/>
      <c r="CI19" s="90"/>
      <c r="CJ19" s="11"/>
      <c r="CK19" s="90"/>
      <c r="CL19" s="90"/>
      <c r="CM19" s="90"/>
      <c r="CN19" s="90"/>
      <c r="CO19" s="90"/>
      <c r="CP19" s="90"/>
      <c r="CQ19" s="90"/>
      <c r="CR19" s="90"/>
      <c r="CS19" s="90"/>
      <c r="CT19" s="90"/>
      <c r="CU19" s="90"/>
      <c r="CV19" s="90"/>
      <c r="CW19" s="90"/>
      <c r="CX19" s="90"/>
      <c r="CY19" s="90"/>
      <c r="CZ19" s="90"/>
      <c r="DA19" s="90"/>
      <c r="DB19" s="90"/>
      <c r="DC19" s="90"/>
      <c r="DD19" s="90"/>
      <c r="DE19" s="11"/>
      <c r="DF19" s="90"/>
      <c r="DG19" s="90"/>
      <c r="DH19" s="90"/>
      <c r="DI19" s="90"/>
      <c r="DJ19" s="90"/>
      <c r="DK19" s="90"/>
      <c r="DL19" s="90"/>
      <c r="DM19" s="90"/>
      <c r="DN19" s="90"/>
      <c r="DO19" s="90"/>
      <c r="DP19" s="90"/>
      <c r="DQ19" s="90"/>
      <c r="DR19" s="91" t="s">
        <v>23</v>
      </c>
      <c r="DS19" s="91" t="s">
        <v>23</v>
      </c>
      <c r="DT19" s="91" t="s">
        <v>23</v>
      </c>
      <c r="DU19" s="90"/>
      <c r="DV19" s="90"/>
      <c r="DW19" s="90"/>
      <c r="DX19" s="90"/>
      <c r="DY19" s="90"/>
    </row>
    <row r="20" spans="1:129" ht="28.8" x14ac:dyDescent="0.3">
      <c r="A20" s="551"/>
      <c r="B20" s="104" t="s">
        <v>41</v>
      </c>
      <c r="D20" s="88"/>
      <c r="E20" s="11" t="s">
        <v>1196</v>
      </c>
      <c r="F20" s="11" t="s">
        <v>1346</v>
      </c>
      <c r="G20" s="11" t="s">
        <v>1347</v>
      </c>
      <c r="H20" s="11" t="s">
        <v>1348</v>
      </c>
      <c r="I20" s="11" t="s">
        <v>1349</v>
      </c>
      <c r="J20" s="11" t="s">
        <v>1350</v>
      </c>
      <c r="K20" s="11" t="s">
        <v>1351</v>
      </c>
      <c r="L20" s="11" t="s">
        <v>1351</v>
      </c>
      <c r="M20" s="11" t="s">
        <v>1351</v>
      </c>
      <c r="N20" s="12" t="s">
        <v>1184</v>
      </c>
      <c r="O20" s="11" t="s">
        <v>1351</v>
      </c>
      <c r="P20" s="11" t="s">
        <v>1351</v>
      </c>
      <c r="Q20" s="11" t="s">
        <v>1352</v>
      </c>
      <c r="R20" s="11" t="s">
        <v>1353</v>
      </c>
      <c r="S20" s="11" t="s">
        <v>1354</v>
      </c>
      <c r="T20" s="11" t="s">
        <v>1354</v>
      </c>
      <c r="U20" s="11" t="s">
        <v>1355</v>
      </c>
      <c r="V20" s="11" t="s">
        <v>1355</v>
      </c>
      <c r="W20" s="12" t="s">
        <v>1184</v>
      </c>
      <c r="X20" s="11" t="s">
        <v>22</v>
      </c>
      <c r="Y20" s="11"/>
      <c r="Z20" s="11" t="s">
        <v>1355</v>
      </c>
      <c r="AA20" s="11" t="s">
        <v>1355</v>
      </c>
      <c r="AB20" s="11" t="s">
        <v>1356</v>
      </c>
      <c r="AC20" s="11" t="s">
        <v>1357</v>
      </c>
      <c r="AD20" s="11" t="s">
        <v>1357</v>
      </c>
      <c r="AE20" s="11" t="s">
        <v>1359</v>
      </c>
      <c r="AF20" s="11" t="s">
        <v>1359</v>
      </c>
      <c r="AG20" s="11" t="s">
        <v>1359</v>
      </c>
      <c r="AH20" s="12" t="s">
        <v>1184</v>
      </c>
      <c r="AI20" s="11" t="s">
        <v>1358</v>
      </c>
      <c r="AJ20" s="11" t="s">
        <v>1358</v>
      </c>
      <c r="AK20" s="11" t="s">
        <v>1358</v>
      </c>
      <c r="AL20" s="11" t="s">
        <v>1358</v>
      </c>
      <c r="AM20" s="11" t="s">
        <v>1358</v>
      </c>
      <c r="AN20" s="11" t="s">
        <v>1358</v>
      </c>
      <c r="AO20" s="11" t="s">
        <v>1358</v>
      </c>
      <c r="AP20" s="11" t="s">
        <v>1360</v>
      </c>
      <c r="AQ20" s="11" t="s">
        <v>1361</v>
      </c>
      <c r="AR20" s="12" t="s">
        <v>1184</v>
      </c>
      <c r="AS20" s="11" t="s">
        <v>22</v>
      </c>
      <c r="AT20" s="11"/>
      <c r="AU20" s="11" t="s">
        <v>1361</v>
      </c>
      <c r="AV20" s="11" t="s">
        <v>1362</v>
      </c>
      <c r="AW20" s="11" t="s">
        <v>1363</v>
      </c>
      <c r="AX20" s="11" t="s">
        <v>1364</v>
      </c>
      <c r="AY20" s="11" t="s">
        <v>1364</v>
      </c>
      <c r="AZ20" s="11" t="s">
        <v>1365</v>
      </c>
      <c r="BA20" s="11" t="s">
        <v>1365</v>
      </c>
      <c r="BB20" s="11" t="s">
        <v>1366</v>
      </c>
      <c r="BC20" s="12" t="s">
        <v>1184</v>
      </c>
      <c r="BD20" s="11" t="s">
        <v>1366</v>
      </c>
      <c r="BE20" s="11" t="s">
        <v>1366</v>
      </c>
      <c r="BF20" s="11" t="s">
        <v>1367</v>
      </c>
      <c r="BG20" s="11" t="s">
        <v>1367</v>
      </c>
      <c r="BH20" s="11" t="s">
        <v>1367</v>
      </c>
      <c r="BI20" s="11" t="s">
        <v>1368</v>
      </c>
      <c r="BJ20" s="11" t="s">
        <v>1368</v>
      </c>
      <c r="BK20" s="11" t="s">
        <v>1368</v>
      </c>
      <c r="BL20" s="11" t="s">
        <v>1368</v>
      </c>
      <c r="BM20" s="12" t="s">
        <v>1184</v>
      </c>
      <c r="BN20" s="11" t="s">
        <v>22</v>
      </c>
      <c r="BO20" s="11"/>
      <c r="BP20" s="11" t="s">
        <v>1369</v>
      </c>
      <c r="BQ20" s="11" t="s">
        <v>1369</v>
      </c>
      <c r="BR20" s="11" t="s">
        <v>1280</v>
      </c>
      <c r="BS20" s="11" t="s">
        <v>1370</v>
      </c>
      <c r="BT20" s="11" t="s">
        <v>1371</v>
      </c>
      <c r="BU20" s="11" t="s">
        <v>1372</v>
      </c>
      <c r="BV20" s="11" t="s">
        <v>1373</v>
      </c>
      <c r="BW20" s="11" t="s">
        <v>1374</v>
      </c>
      <c r="BX20" s="11" t="s">
        <v>1375</v>
      </c>
      <c r="BY20" s="12" t="s">
        <v>1184</v>
      </c>
      <c r="BZ20" s="11" t="s">
        <v>1376</v>
      </c>
      <c r="CA20" s="11" t="s">
        <v>1377</v>
      </c>
      <c r="CB20" s="11" t="s">
        <v>1378</v>
      </c>
      <c r="CC20" s="11" t="s">
        <v>1378</v>
      </c>
      <c r="CD20" s="11" t="s">
        <v>1378</v>
      </c>
      <c r="CE20" s="11" t="s">
        <v>1379</v>
      </c>
      <c r="CF20" s="11" t="s">
        <v>1380</v>
      </c>
      <c r="CG20" s="11" t="s">
        <v>1381</v>
      </c>
      <c r="CH20" s="12" t="s">
        <v>1184</v>
      </c>
      <c r="CI20" s="11" t="s">
        <v>22</v>
      </c>
      <c r="CJ20" s="11"/>
      <c r="CK20" s="90"/>
      <c r="CL20" s="90"/>
      <c r="CM20" s="90"/>
      <c r="CN20" s="90"/>
      <c r="CO20" s="90"/>
      <c r="CP20" s="90"/>
      <c r="CQ20" s="90"/>
      <c r="CR20" s="90"/>
      <c r="CS20" s="90"/>
      <c r="CT20" s="90"/>
      <c r="CU20" s="90"/>
      <c r="CV20" s="90"/>
      <c r="CW20" s="90"/>
      <c r="CX20" s="90"/>
      <c r="CY20" s="90"/>
      <c r="CZ20" s="90"/>
      <c r="DA20" s="90"/>
      <c r="DB20" s="90"/>
      <c r="DC20" s="90"/>
      <c r="DD20" s="90"/>
      <c r="DE20" s="11"/>
      <c r="DF20" s="11" t="s">
        <v>1381</v>
      </c>
      <c r="DG20" s="11" t="s">
        <v>1381</v>
      </c>
      <c r="DH20" s="11" t="s">
        <v>1382</v>
      </c>
      <c r="DI20" s="11" t="s">
        <v>1382</v>
      </c>
      <c r="DJ20" s="12" t="s">
        <v>1184</v>
      </c>
      <c r="DK20" s="11" t="s">
        <v>1382</v>
      </c>
      <c r="DL20" s="11" t="s">
        <v>1382</v>
      </c>
      <c r="DM20" s="11" t="s">
        <v>1383</v>
      </c>
      <c r="DN20" s="11" t="s">
        <v>1383</v>
      </c>
      <c r="DO20" s="11" t="s">
        <v>1384</v>
      </c>
      <c r="DP20" s="12" t="s">
        <v>1184</v>
      </c>
      <c r="DQ20" s="11" t="s">
        <v>22</v>
      </c>
      <c r="DR20" s="91" t="s">
        <v>23</v>
      </c>
      <c r="DS20" s="91" t="s">
        <v>23</v>
      </c>
      <c r="DT20" s="91" t="s">
        <v>23</v>
      </c>
      <c r="DU20" s="13" t="s">
        <v>2143</v>
      </c>
      <c r="DV20" s="13" t="s">
        <v>2143</v>
      </c>
      <c r="DW20" s="13" t="s">
        <v>2143</v>
      </c>
      <c r="DX20" s="13" t="s">
        <v>2143</v>
      </c>
      <c r="DY20" s="13" t="s">
        <v>2143</v>
      </c>
    </row>
    <row r="21" spans="1:129" ht="36" customHeight="1" x14ac:dyDescent="0.3">
      <c r="A21" s="85"/>
      <c r="B21" s="103" t="s">
        <v>0</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3"/>
      <c r="AI21" s="13"/>
      <c r="AJ21" s="13"/>
      <c r="AK21" s="13"/>
      <c r="AL21" s="13"/>
      <c r="AM21" s="13"/>
      <c r="AN21" s="13"/>
      <c r="AO21" s="13"/>
      <c r="AP21" s="13"/>
      <c r="AQ21" s="13"/>
      <c r="AR21" s="13"/>
      <c r="AS21" s="13"/>
      <c r="AT21" s="11"/>
      <c r="AU21" s="51"/>
      <c r="AV21" s="51"/>
      <c r="AW21" s="51"/>
      <c r="AX21" s="51"/>
      <c r="AY21" s="51"/>
      <c r="AZ21" s="51"/>
      <c r="BA21" s="51"/>
      <c r="BB21" s="51"/>
      <c r="BC21" s="51"/>
      <c r="BD21" s="51"/>
      <c r="BE21" s="51"/>
      <c r="BF21" s="51"/>
      <c r="BG21" s="51"/>
      <c r="BH21" s="51"/>
      <c r="BI21" s="51"/>
      <c r="BJ21" s="51"/>
      <c r="BK21" s="51"/>
      <c r="BL21" s="51"/>
      <c r="BM21" s="51"/>
      <c r="BN21" s="51"/>
      <c r="BO21" s="11"/>
      <c r="BP21" s="13"/>
      <c r="BQ21" s="13"/>
      <c r="BR21" s="13"/>
      <c r="BS21" s="13"/>
      <c r="BT21" s="13"/>
      <c r="BU21" s="13"/>
      <c r="BV21" s="13"/>
      <c r="BW21" s="13"/>
      <c r="BX21" s="13"/>
      <c r="BY21" s="13"/>
      <c r="BZ21" s="13"/>
      <c r="CA21" s="13"/>
      <c r="CB21" s="13"/>
      <c r="CC21" s="13"/>
      <c r="CD21" s="13"/>
      <c r="CE21" s="13"/>
      <c r="CF21" s="13"/>
      <c r="CG21" s="13"/>
      <c r="CH21" s="13"/>
      <c r="CI21" s="13"/>
      <c r="CJ21" s="11"/>
      <c r="CK21" s="13"/>
      <c r="CL21" s="13"/>
      <c r="CM21" s="13"/>
      <c r="CN21" s="13"/>
      <c r="CO21" s="13"/>
      <c r="CP21" s="13"/>
      <c r="CQ21" s="13"/>
      <c r="CR21" s="13"/>
      <c r="CS21" s="13"/>
      <c r="CT21" s="13"/>
      <c r="CU21" s="13"/>
      <c r="CV21" s="13"/>
      <c r="CW21" s="13"/>
      <c r="CX21" s="13"/>
      <c r="CY21" s="13"/>
      <c r="CZ21" s="13"/>
      <c r="DA21" s="13"/>
      <c r="DB21" s="13"/>
      <c r="DC21" s="13"/>
      <c r="DD21" s="13"/>
      <c r="DE21" s="11"/>
      <c r="DF21" s="90"/>
      <c r="DG21" s="90"/>
      <c r="DH21" s="90"/>
      <c r="DI21" s="90"/>
      <c r="DJ21" s="90"/>
      <c r="DK21" s="90"/>
      <c r="DL21" s="90"/>
      <c r="DM21" s="90"/>
      <c r="DN21" s="90"/>
      <c r="DO21" s="90"/>
      <c r="DP21" s="90"/>
      <c r="DQ21" s="90"/>
      <c r="DR21" s="91" t="s">
        <v>23</v>
      </c>
      <c r="DS21" s="91" t="s">
        <v>23</v>
      </c>
      <c r="DT21" s="91" t="s">
        <v>23</v>
      </c>
      <c r="DU21" s="90"/>
      <c r="DV21" s="90"/>
      <c r="DW21" s="90"/>
      <c r="DX21" s="90"/>
      <c r="DY21" s="90"/>
    </row>
    <row r="22" spans="1:129" ht="36" customHeight="1" x14ac:dyDescent="0.3">
      <c r="A22" s="85"/>
      <c r="B22" s="142" t="s">
        <v>887</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3"/>
      <c r="AI22" s="13"/>
      <c r="AJ22" s="13"/>
      <c r="AK22" s="13"/>
      <c r="AL22" s="13"/>
      <c r="AM22" s="13"/>
      <c r="AN22" s="13"/>
      <c r="AO22" s="13"/>
      <c r="AP22" s="13"/>
      <c r="AQ22" s="13"/>
      <c r="AR22" s="13"/>
      <c r="AS22" s="13"/>
      <c r="AT22" s="11"/>
      <c r="AU22" s="51"/>
      <c r="AV22" s="51"/>
      <c r="AW22" s="51"/>
      <c r="AX22" s="51"/>
      <c r="AY22" s="51"/>
      <c r="AZ22" s="51"/>
      <c r="BA22" s="51"/>
      <c r="BB22" s="51"/>
      <c r="BC22" s="51"/>
      <c r="BD22" s="51"/>
      <c r="BE22" s="51"/>
      <c r="BF22" s="51"/>
      <c r="BG22" s="51"/>
      <c r="BH22" s="51"/>
      <c r="BI22" s="51"/>
      <c r="BJ22" s="51"/>
      <c r="BK22" s="51"/>
      <c r="BL22" s="51"/>
      <c r="BM22" s="51"/>
      <c r="BN22" s="51"/>
      <c r="BO22" s="11"/>
      <c r="BP22" s="13"/>
      <c r="BQ22" s="13"/>
      <c r="BR22" s="13"/>
      <c r="BS22" s="13"/>
      <c r="BT22" s="13"/>
      <c r="BU22" s="13"/>
      <c r="BV22" s="13"/>
      <c r="BW22" s="13"/>
      <c r="BX22" s="13"/>
      <c r="BY22" s="13"/>
      <c r="BZ22" s="13"/>
      <c r="CA22" s="13"/>
      <c r="CB22" s="13"/>
      <c r="CC22" s="13"/>
      <c r="CD22" s="13"/>
      <c r="CE22" s="13"/>
      <c r="CF22" s="13"/>
      <c r="CG22" s="13"/>
      <c r="CH22" s="13"/>
      <c r="CI22" s="13"/>
      <c r="CJ22" s="11"/>
      <c r="CK22" s="13"/>
      <c r="CL22" s="13"/>
      <c r="CM22" s="13"/>
      <c r="CN22" s="13"/>
      <c r="CO22" s="13"/>
      <c r="CP22" s="13"/>
      <c r="CQ22" s="13"/>
      <c r="CR22" s="13"/>
      <c r="CS22" s="13"/>
      <c r="CT22" s="13"/>
      <c r="CU22" s="13"/>
      <c r="CV22" s="13"/>
      <c r="CW22" s="13"/>
      <c r="CX22" s="13"/>
      <c r="CY22" s="13"/>
      <c r="CZ22" s="13"/>
      <c r="DA22" s="13"/>
      <c r="DB22" s="13"/>
      <c r="DC22" s="13"/>
      <c r="DD22" s="13"/>
      <c r="DE22" s="11"/>
      <c r="DF22" s="13"/>
      <c r="DG22" s="13"/>
      <c r="DH22" s="13"/>
      <c r="DI22" s="13"/>
      <c r="DJ22" s="13"/>
      <c r="DK22" s="13"/>
      <c r="DL22" s="13"/>
      <c r="DM22" s="13"/>
      <c r="DN22" s="13"/>
      <c r="DO22" s="13"/>
      <c r="DP22" s="13"/>
      <c r="DQ22" s="13"/>
      <c r="DR22" s="91" t="s">
        <v>23</v>
      </c>
      <c r="DS22" s="91" t="s">
        <v>23</v>
      </c>
      <c r="DT22" s="91" t="s">
        <v>23</v>
      </c>
      <c r="DU22" s="13"/>
      <c r="DV22" s="13"/>
      <c r="DW22" s="13"/>
      <c r="DX22" s="13"/>
      <c r="DY22" s="13"/>
    </row>
    <row r="23" spans="1:12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row>
    <row r="24" spans="1:129" ht="43.2" x14ac:dyDescent="0.3">
      <c r="A24" s="552" t="s">
        <v>51</v>
      </c>
      <c r="B24" s="107" t="s">
        <v>42</v>
      </c>
      <c r="D24" s="88"/>
      <c r="E24" s="90"/>
      <c r="F24" s="90"/>
      <c r="G24" s="90"/>
      <c r="H24" s="90"/>
      <c r="I24" s="90"/>
      <c r="J24" s="90"/>
      <c r="K24" s="90"/>
      <c r="L24" s="90"/>
      <c r="M24" s="90"/>
      <c r="N24" s="90"/>
      <c r="O24" s="90"/>
      <c r="P24" s="90"/>
      <c r="Q24" s="90"/>
      <c r="R24" s="90"/>
      <c r="S24" s="90"/>
      <c r="T24" s="90"/>
      <c r="U24" s="90"/>
      <c r="V24" s="90"/>
      <c r="W24" s="90"/>
      <c r="X24" s="90"/>
      <c r="Y24" s="11"/>
      <c r="Z24" s="165" t="s">
        <v>406</v>
      </c>
      <c r="AA24" s="165" t="s">
        <v>1385</v>
      </c>
      <c r="AB24" s="165" t="s">
        <v>1386</v>
      </c>
      <c r="AC24" s="165" t="s">
        <v>1387</v>
      </c>
      <c r="AD24" s="165" t="s">
        <v>1388</v>
      </c>
      <c r="AE24" s="11" t="s">
        <v>1389</v>
      </c>
      <c r="AF24" s="11" t="s">
        <v>1390</v>
      </c>
      <c r="AG24" s="11" t="s">
        <v>1391</v>
      </c>
      <c r="AH24" s="12" t="s">
        <v>1184</v>
      </c>
      <c r="AI24" s="11" t="s">
        <v>1392</v>
      </c>
      <c r="AJ24" s="11" t="s">
        <v>1393</v>
      </c>
      <c r="AK24" s="11" t="s">
        <v>1394</v>
      </c>
      <c r="AL24" s="11" t="s">
        <v>1395</v>
      </c>
      <c r="AM24" s="11" t="s">
        <v>1396</v>
      </c>
      <c r="AN24" s="11" t="s">
        <v>1397</v>
      </c>
      <c r="AO24" s="11" t="s">
        <v>1398</v>
      </c>
      <c r="AP24" s="11" t="s">
        <v>1399</v>
      </c>
      <c r="AQ24" s="11" t="s">
        <v>1400</v>
      </c>
      <c r="AR24" s="12" t="s">
        <v>1184</v>
      </c>
      <c r="AS24" s="11" t="s">
        <v>22</v>
      </c>
      <c r="AT24" s="11"/>
      <c r="AU24" s="90"/>
      <c r="AV24" s="90"/>
      <c r="AW24" s="90"/>
      <c r="AX24" s="90"/>
      <c r="AY24" s="90"/>
      <c r="AZ24" s="90"/>
      <c r="BA24" s="90"/>
      <c r="BB24" s="90"/>
      <c r="BC24" s="90"/>
      <c r="BD24" s="90"/>
      <c r="BE24" s="90"/>
      <c r="BF24" s="90"/>
      <c r="BG24" s="90"/>
      <c r="BH24" s="90"/>
      <c r="BI24" s="90"/>
      <c r="BJ24" s="90"/>
      <c r="BK24" s="90"/>
      <c r="BL24" s="90"/>
      <c r="BM24" s="90"/>
      <c r="BN24" s="90"/>
      <c r="BO24" s="11"/>
      <c r="BP24" s="90"/>
      <c r="BQ24" s="90"/>
      <c r="BR24" s="90"/>
      <c r="BS24" s="90"/>
      <c r="BT24" s="90"/>
      <c r="BU24" s="90"/>
      <c r="BV24" s="90"/>
      <c r="BW24" s="90"/>
      <c r="BX24" s="90"/>
      <c r="BY24" s="90"/>
      <c r="BZ24" s="90"/>
      <c r="CA24" s="90"/>
      <c r="CB24" s="90"/>
      <c r="CC24" s="90"/>
      <c r="CD24" s="90"/>
      <c r="CE24" s="90"/>
      <c r="CF24" s="90"/>
      <c r="CG24" s="90"/>
      <c r="CH24" s="90"/>
      <c r="CI24" s="90"/>
      <c r="CJ24" s="11"/>
      <c r="CK24" s="90"/>
      <c r="CL24" s="90"/>
      <c r="CM24" s="90"/>
      <c r="CN24" s="90"/>
      <c r="CO24" s="90"/>
      <c r="CP24" s="90"/>
      <c r="CQ24" s="90"/>
      <c r="CR24" s="90"/>
      <c r="CS24" s="90"/>
      <c r="CT24" s="90"/>
      <c r="CU24" s="90"/>
      <c r="CV24" s="90"/>
      <c r="CW24" s="90"/>
      <c r="CX24" s="90"/>
      <c r="CY24" s="90"/>
      <c r="CZ24" s="90"/>
      <c r="DA24" s="90"/>
      <c r="DB24" s="90"/>
      <c r="DC24" s="90"/>
      <c r="DD24" s="90"/>
      <c r="DE24" s="11"/>
      <c r="DF24" s="90"/>
      <c r="DG24" s="90"/>
      <c r="DH24" s="90"/>
      <c r="DI24" s="90"/>
      <c r="DJ24" s="90"/>
      <c r="DK24" s="90"/>
      <c r="DL24" s="90"/>
      <c r="DM24" s="90"/>
      <c r="DN24" s="90"/>
      <c r="DO24" s="90"/>
      <c r="DP24" s="90"/>
      <c r="DQ24" s="90"/>
      <c r="DR24" s="91" t="s">
        <v>23</v>
      </c>
      <c r="DS24" s="91" t="s">
        <v>23</v>
      </c>
      <c r="DT24" s="91" t="s">
        <v>23</v>
      </c>
      <c r="DU24" s="90"/>
      <c r="DV24" s="90"/>
      <c r="DW24" s="90"/>
      <c r="DX24" s="90"/>
      <c r="DY24" s="90"/>
    </row>
    <row r="25" spans="1:129" ht="43.2" x14ac:dyDescent="0.3">
      <c r="A25" s="552"/>
      <c r="B25" s="107" t="s">
        <v>43</v>
      </c>
      <c r="D25" s="88"/>
      <c r="E25" s="90"/>
      <c r="F25" s="90"/>
      <c r="G25" s="90"/>
      <c r="H25" s="90"/>
      <c r="I25" s="90"/>
      <c r="J25" s="90"/>
      <c r="K25" s="90"/>
      <c r="L25" s="90"/>
      <c r="M25" s="90"/>
      <c r="N25" s="90"/>
      <c r="O25" s="90"/>
      <c r="P25" s="90"/>
      <c r="Q25" s="90"/>
      <c r="R25" s="90"/>
      <c r="S25" s="90"/>
      <c r="T25" s="90"/>
      <c r="U25" s="90"/>
      <c r="V25" s="90"/>
      <c r="W25" s="90"/>
      <c r="X25" s="90"/>
      <c r="Y25" s="11"/>
      <c r="Z25" s="11" t="s">
        <v>1401</v>
      </c>
      <c r="AA25" s="11" t="s">
        <v>1402</v>
      </c>
      <c r="AB25" s="11" t="s">
        <v>1403</v>
      </c>
      <c r="AC25" s="11" t="s">
        <v>1404</v>
      </c>
      <c r="AD25" s="11" t="s">
        <v>1405</v>
      </c>
      <c r="AE25" s="11" t="s">
        <v>1405</v>
      </c>
      <c r="AF25" s="11" t="s">
        <v>1406</v>
      </c>
      <c r="AG25" s="11" t="s">
        <v>1406</v>
      </c>
      <c r="AH25" s="12" t="s">
        <v>1184</v>
      </c>
      <c r="AI25" s="11" t="s">
        <v>1407</v>
      </c>
      <c r="AJ25" s="11" t="s">
        <v>1407</v>
      </c>
      <c r="AK25" s="11" t="s">
        <v>1408</v>
      </c>
      <c r="AL25" s="11" t="s">
        <v>1408</v>
      </c>
      <c r="AM25" s="11" t="s">
        <v>1409</v>
      </c>
      <c r="AN25" s="11" t="s">
        <v>1410</v>
      </c>
      <c r="AO25" s="11" t="s">
        <v>1411</v>
      </c>
      <c r="AP25" s="11" t="s">
        <v>1411</v>
      </c>
      <c r="AQ25" s="11" t="s">
        <v>1412</v>
      </c>
      <c r="AR25" s="12" t="s">
        <v>1184</v>
      </c>
      <c r="AS25" s="11" t="s">
        <v>22</v>
      </c>
      <c r="AT25" s="11"/>
      <c r="AU25" s="11" t="s">
        <v>1413</v>
      </c>
      <c r="AV25" s="11" t="s">
        <v>1413</v>
      </c>
      <c r="AW25" s="11" t="s">
        <v>1414</v>
      </c>
      <c r="AX25" s="11" t="s">
        <v>1415</v>
      </c>
      <c r="AY25" s="11" t="s">
        <v>1416</v>
      </c>
      <c r="AZ25" s="11" t="s">
        <v>1417</v>
      </c>
      <c r="BA25" s="11" t="s">
        <v>1418</v>
      </c>
      <c r="BB25" s="11" t="s">
        <v>1419</v>
      </c>
      <c r="BC25" s="12" t="s">
        <v>1184</v>
      </c>
      <c r="BD25" s="11" t="s">
        <v>1419</v>
      </c>
      <c r="BE25" s="11" t="s">
        <v>1420</v>
      </c>
      <c r="BF25" s="11" t="s">
        <v>1421</v>
      </c>
      <c r="BG25" s="11" t="s">
        <v>1422</v>
      </c>
      <c r="BH25" s="11" t="s">
        <v>1422</v>
      </c>
      <c r="BI25" s="11" t="s">
        <v>1422</v>
      </c>
      <c r="BJ25" s="11" t="s">
        <v>1422</v>
      </c>
      <c r="BK25" s="11" t="s">
        <v>1422</v>
      </c>
      <c r="BL25" s="11" t="s">
        <v>1422</v>
      </c>
      <c r="BM25" s="12" t="s">
        <v>1184</v>
      </c>
      <c r="BN25" s="11" t="s">
        <v>22</v>
      </c>
      <c r="BO25" s="11"/>
      <c r="BP25" s="11" t="s">
        <v>1423</v>
      </c>
      <c r="BQ25" s="11" t="s">
        <v>1423</v>
      </c>
      <c r="BR25" s="11" t="s">
        <v>1423</v>
      </c>
      <c r="BS25" s="11" t="s">
        <v>1423</v>
      </c>
      <c r="BT25" s="11" t="s">
        <v>1423</v>
      </c>
      <c r="BU25" s="11" t="s">
        <v>1423</v>
      </c>
      <c r="BV25" s="11" t="s">
        <v>1423</v>
      </c>
      <c r="BW25" s="11" t="s">
        <v>1423</v>
      </c>
      <c r="BX25" s="11" t="s">
        <v>1423</v>
      </c>
      <c r="BY25" s="12" t="s">
        <v>1184</v>
      </c>
      <c r="BZ25" s="11" t="s">
        <v>1424</v>
      </c>
      <c r="CA25" s="11" t="s">
        <v>1424</v>
      </c>
      <c r="CB25" s="11" t="s">
        <v>1425</v>
      </c>
      <c r="CC25" s="11" t="s">
        <v>1426</v>
      </c>
      <c r="CD25" s="11" t="s">
        <v>1427</v>
      </c>
      <c r="CE25" s="11" t="s">
        <v>1428</v>
      </c>
      <c r="CF25" s="11" t="s">
        <v>1428</v>
      </c>
      <c r="CG25" s="11" t="s">
        <v>1429</v>
      </c>
      <c r="CH25" s="12" t="s">
        <v>1184</v>
      </c>
      <c r="CI25" s="11" t="s">
        <v>22</v>
      </c>
      <c r="CJ25" s="11"/>
      <c r="CK25" s="11" t="s">
        <v>1430</v>
      </c>
      <c r="CL25" s="11" t="s">
        <v>1430</v>
      </c>
      <c r="CM25" s="11" t="s">
        <v>1431</v>
      </c>
      <c r="CN25" s="11" t="s">
        <v>1433</v>
      </c>
      <c r="CO25" s="11" t="s">
        <v>1432</v>
      </c>
      <c r="CP25" s="11" t="s">
        <v>1444</v>
      </c>
      <c r="CQ25" s="11" t="s">
        <v>1444</v>
      </c>
      <c r="CR25" s="11" t="s">
        <v>1434</v>
      </c>
      <c r="CS25" s="12" t="s">
        <v>1184</v>
      </c>
      <c r="CT25" s="11" t="s">
        <v>1435</v>
      </c>
      <c r="CU25" s="11" t="s">
        <v>1436</v>
      </c>
      <c r="CV25" s="11" t="s">
        <v>1437</v>
      </c>
      <c r="CW25" s="11" t="s">
        <v>1438</v>
      </c>
      <c r="CX25" s="11" t="s">
        <v>1439</v>
      </c>
      <c r="CY25" s="11" t="s">
        <v>1443</v>
      </c>
      <c r="CZ25" s="11" t="s">
        <v>1442</v>
      </c>
      <c r="DA25" s="11" t="s">
        <v>1441</v>
      </c>
      <c r="DB25" s="11" t="s">
        <v>1440</v>
      </c>
      <c r="DC25" s="12" t="s">
        <v>1184</v>
      </c>
      <c r="DD25" s="11" t="s">
        <v>22</v>
      </c>
      <c r="DE25" s="11"/>
      <c r="DF25" s="90"/>
      <c r="DG25" s="90"/>
      <c r="DH25" s="90"/>
      <c r="DI25" s="90"/>
      <c r="DJ25" s="90"/>
      <c r="DK25" s="90"/>
      <c r="DL25" s="90"/>
      <c r="DM25" s="90"/>
      <c r="DN25" s="90"/>
      <c r="DO25" s="90"/>
      <c r="DP25" s="90"/>
      <c r="DQ25" s="90"/>
      <c r="DR25" s="91" t="s">
        <v>23</v>
      </c>
      <c r="DS25" s="91" t="s">
        <v>23</v>
      </c>
      <c r="DT25" s="91" t="s">
        <v>23</v>
      </c>
      <c r="DU25" s="90"/>
      <c r="DV25" s="90"/>
      <c r="DW25" s="90"/>
      <c r="DX25" s="90"/>
      <c r="DY25" s="90"/>
    </row>
    <row r="26" spans="1:129" ht="36" customHeight="1" x14ac:dyDescent="0.3">
      <c r="A26" s="86"/>
      <c r="B26" s="106" t="s">
        <v>0</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3"/>
      <c r="AI26" s="13"/>
      <c r="AJ26" s="13"/>
      <c r="AK26" s="13"/>
      <c r="AL26" s="13"/>
      <c r="AM26" s="13"/>
      <c r="AN26" s="13"/>
      <c r="AO26" s="13"/>
      <c r="AP26" s="13"/>
      <c r="AQ26" s="13"/>
      <c r="AR26" s="13"/>
      <c r="AS26" s="13"/>
      <c r="AT26" s="11"/>
      <c r="AU26" s="51"/>
      <c r="AV26" s="51"/>
      <c r="AW26" s="51"/>
      <c r="AX26" s="51"/>
      <c r="AY26" s="51"/>
      <c r="AZ26" s="51"/>
      <c r="BA26" s="51"/>
      <c r="BB26" s="51"/>
      <c r="BC26" s="51"/>
      <c r="BD26" s="51"/>
      <c r="BE26" s="51"/>
      <c r="BF26" s="51"/>
      <c r="BG26" s="51"/>
      <c r="BH26" s="51"/>
      <c r="BI26" s="51"/>
      <c r="BJ26" s="51"/>
      <c r="BK26" s="51"/>
      <c r="BL26" s="51"/>
      <c r="BM26" s="51"/>
      <c r="BN26" s="51"/>
      <c r="BO26" s="11"/>
      <c r="BP26" s="13"/>
      <c r="BQ26" s="13"/>
      <c r="BR26" s="13"/>
      <c r="BS26" s="13"/>
      <c r="BT26" s="13"/>
      <c r="BU26" s="13"/>
      <c r="BV26" s="13"/>
      <c r="BW26" s="13"/>
      <c r="BX26" s="13"/>
      <c r="BY26" s="13"/>
      <c r="BZ26" s="13"/>
      <c r="CA26" s="13"/>
      <c r="CB26" s="13"/>
      <c r="CC26" s="13"/>
      <c r="CD26" s="13"/>
      <c r="CE26" s="13"/>
      <c r="CF26" s="13"/>
      <c r="CG26" s="13"/>
      <c r="CH26" s="13"/>
      <c r="CI26" s="13"/>
      <c r="CJ26" s="11"/>
      <c r="CK26" s="13"/>
      <c r="CL26" s="13"/>
      <c r="CM26" s="13"/>
      <c r="CN26" s="13"/>
      <c r="CO26" s="13"/>
      <c r="CP26" s="13"/>
      <c r="CQ26" s="13"/>
      <c r="CR26" s="13"/>
      <c r="CS26" s="13"/>
      <c r="CT26" s="13"/>
      <c r="CU26" s="13"/>
      <c r="CV26" s="13"/>
      <c r="CW26" s="13"/>
      <c r="CX26" s="13"/>
      <c r="CY26" s="13"/>
      <c r="CZ26" s="13"/>
      <c r="DA26" s="13"/>
      <c r="DB26" s="13"/>
      <c r="DC26" s="13"/>
      <c r="DD26" s="13"/>
      <c r="DE26" s="11"/>
      <c r="DF26" s="90"/>
      <c r="DG26" s="90"/>
      <c r="DH26" s="90"/>
      <c r="DI26" s="90"/>
      <c r="DJ26" s="90"/>
      <c r="DK26" s="90"/>
      <c r="DL26" s="90"/>
      <c r="DM26" s="90"/>
      <c r="DN26" s="90"/>
      <c r="DO26" s="90"/>
      <c r="DP26" s="90"/>
      <c r="DQ26" s="90"/>
      <c r="DR26" s="91" t="s">
        <v>23</v>
      </c>
      <c r="DS26" s="91" t="s">
        <v>23</v>
      </c>
      <c r="DT26" s="91" t="s">
        <v>23</v>
      </c>
      <c r="DU26" s="90"/>
      <c r="DV26" s="90"/>
      <c r="DW26" s="90"/>
      <c r="DX26" s="90"/>
      <c r="DY26" s="90"/>
    </row>
    <row r="27" spans="1:129" ht="36" customHeight="1" x14ac:dyDescent="0.3">
      <c r="A27" s="86"/>
      <c r="B27" s="143" t="s">
        <v>887</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3"/>
      <c r="AI27" s="13"/>
      <c r="AJ27" s="13"/>
      <c r="AK27" s="13"/>
      <c r="AL27" s="13"/>
      <c r="AM27" s="13"/>
      <c r="AN27" s="13"/>
      <c r="AO27" s="13"/>
      <c r="AP27" s="13"/>
      <c r="AQ27" s="13"/>
      <c r="AR27" s="13"/>
      <c r="AS27" s="13"/>
      <c r="AT27" s="11"/>
      <c r="AU27" s="51"/>
      <c r="AV27" s="51"/>
      <c r="AW27" s="51"/>
      <c r="AX27" s="51"/>
      <c r="AY27" s="51"/>
      <c r="AZ27" s="51"/>
      <c r="BA27" s="51"/>
      <c r="BB27" s="51"/>
      <c r="BC27" s="51"/>
      <c r="BD27" s="51"/>
      <c r="BE27" s="51"/>
      <c r="BF27" s="51"/>
      <c r="BG27" s="51"/>
      <c r="BH27" s="51"/>
      <c r="BI27" s="51"/>
      <c r="BJ27" s="51"/>
      <c r="BK27" s="51"/>
      <c r="BL27" s="51"/>
      <c r="BM27" s="51"/>
      <c r="BN27" s="51"/>
      <c r="BO27" s="11"/>
      <c r="BP27" s="13"/>
      <c r="BQ27" s="13"/>
      <c r="BR27" s="13"/>
      <c r="BS27" s="13"/>
      <c r="BT27" s="13"/>
      <c r="BU27" s="13"/>
      <c r="BV27" s="13"/>
      <c r="BW27" s="13"/>
      <c r="BX27" s="13"/>
      <c r="BY27" s="13"/>
      <c r="BZ27" s="13"/>
      <c r="CA27" s="13"/>
      <c r="CB27" s="13"/>
      <c r="CC27" s="13"/>
      <c r="CD27" s="13"/>
      <c r="CE27" s="13"/>
      <c r="CF27" s="13"/>
      <c r="CG27" s="13"/>
      <c r="CH27" s="13"/>
      <c r="CI27" s="13"/>
      <c r="CJ27" s="11"/>
      <c r="CK27" s="13"/>
      <c r="CL27" s="13"/>
      <c r="CM27" s="13"/>
      <c r="CN27" s="13"/>
      <c r="CO27" s="13"/>
      <c r="CP27" s="13"/>
      <c r="CQ27" s="13"/>
      <c r="CR27" s="13"/>
      <c r="CS27" s="13"/>
      <c r="CT27" s="13"/>
      <c r="CU27" s="13"/>
      <c r="CV27" s="13"/>
      <c r="CW27" s="13"/>
      <c r="CX27" s="13"/>
      <c r="CY27" s="13"/>
      <c r="CZ27" s="13"/>
      <c r="DA27" s="13"/>
      <c r="DB27" s="13"/>
      <c r="DC27" s="13"/>
      <c r="DD27" s="13"/>
      <c r="DE27" s="11"/>
      <c r="DF27" s="13"/>
      <c r="DG27" s="13"/>
      <c r="DH27" s="13"/>
      <c r="DI27" s="13"/>
      <c r="DJ27" s="13"/>
      <c r="DK27" s="13"/>
      <c r="DL27" s="13"/>
      <c r="DM27" s="13"/>
      <c r="DN27" s="13"/>
      <c r="DO27" s="13"/>
      <c r="DP27" s="13"/>
      <c r="DQ27" s="13"/>
      <c r="DR27" s="91" t="s">
        <v>23</v>
      </c>
      <c r="DS27" s="91" t="s">
        <v>23</v>
      </c>
      <c r="DT27" s="91" t="s">
        <v>23</v>
      </c>
      <c r="DU27" s="13"/>
      <c r="DV27" s="13"/>
      <c r="DW27" s="13"/>
      <c r="DX27" s="13"/>
      <c r="DY27" s="13"/>
    </row>
    <row r="28" spans="1:12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row>
    <row r="29" spans="1:129" ht="28.8" x14ac:dyDescent="0.3">
      <c r="A29" s="553" t="s">
        <v>52</v>
      </c>
      <c r="B29" s="109" t="s">
        <v>44</v>
      </c>
      <c r="D29" s="88"/>
      <c r="E29" s="90"/>
      <c r="F29" s="90"/>
      <c r="G29" s="90"/>
      <c r="H29" s="90"/>
      <c r="I29" s="90"/>
      <c r="J29" s="90"/>
      <c r="K29" s="90"/>
      <c r="L29" s="90"/>
      <c r="M29" s="90"/>
      <c r="N29" s="90"/>
      <c r="O29" s="90"/>
      <c r="P29" s="90"/>
      <c r="Q29" s="90"/>
      <c r="R29" s="90"/>
      <c r="S29" s="90"/>
      <c r="T29" s="90"/>
      <c r="U29" s="90"/>
      <c r="V29" s="90"/>
      <c r="W29" s="90"/>
      <c r="X29" s="90"/>
      <c r="Y29" s="11"/>
      <c r="Z29" s="90"/>
      <c r="AA29" s="90"/>
      <c r="AB29" s="90"/>
      <c r="AC29" s="90"/>
      <c r="AD29" s="90"/>
      <c r="AE29" s="90"/>
      <c r="AF29" s="90"/>
      <c r="AG29" s="90"/>
      <c r="AH29" s="90"/>
      <c r="AI29" s="90"/>
      <c r="AJ29" s="90"/>
      <c r="AK29" s="90"/>
      <c r="AL29" s="90"/>
      <c r="AM29" s="90"/>
      <c r="AN29" s="90"/>
      <c r="AO29" s="90"/>
      <c r="AP29" s="90"/>
      <c r="AQ29" s="90"/>
      <c r="AR29" s="90"/>
      <c r="AS29" s="90"/>
      <c r="AT29" s="11"/>
      <c r="AU29" s="90"/>
      <c r="AV29" s="90"/>
      <c r="AW29" s="90"/>
      <c r="AX29" s="90"/>
      <c r="AY29" s="90"/>
      <c r="AZ29" s="90"/>
      <c r="BA29" s="90"/>
      <c r="BB29" s="90"/>
      <c r="BC29" s="90"/>
      <c r="BD29" s="90"/>
      <c r="BE29" s="90"/>
      <c r="BF29" s="90"/>
      <c r="BG29" s="90"/>
      <c r="BH29" s="90"/>
      <c r="BI29" s="90"/>
      <c r="BJ29" s="90"/>
      <c r="BK29" s="90"/>
      <c r="BL29" s="90"/>
      <c r="BM29" s="90"/>
      <c r="BN29" s="90"/>
      <c r="BO29" s="11"/>
      <c r="BP29" s="165" t="s">
        <v>240</v>
      </c>
      <c r="BQ29" s="165" t="s">
        <v>240</v>
      </c>
      <c r="BR29" s="165" t="s">
        <v>240</v>
      </c>
      <c r="BS29" s="165" t="s">
        <v>240</v>
      </c>
      <c r="BT29" s="165" t="s">
        <v>240</v>
      </c>
      <c r="BU29" s="165" t="s">
        <v>1445</v>
      </c>
      <c r="BV29" s="165" t="s">
        <v>1445</v>
      </c>
      <c r="BW29" s="165" t="s">
        <v>1445</v>
      </c>
      <c r="BX29" s="165" t="s">
        <v>1447</v>
      </c>
      <c r="BY29" s="12" t="s">
        <v>1184</v>
      </c>
      <c r="BZ29" s="165" t="s">
        <v>1447</v>
      </c>
      <c r="CA29" s="165" t="s">
        <v>1447</v>
      </c>
      <c r="CB29" s="165" t="s">
        <v>1447</v>
      </c>
      <c r="CC29" s="165" t="s">
        <v>1447</v>
      </c>
      <c r="CD29" s="165" t="s">
        <v>238</v>
      </c>
      <c r="CE29" s="165" t="s">
        <v>238</v>
      </c>
      <c r="CF29" s="165" t="s">
        <v>238</v>
      </c>
      <c r="CG29" s="165" t="s">
        <v>279</v>
      </c>
      <c r="CH29" s="12" t="s">
        <v>1184</v>
      </c>
      <c r="CI29" s="165" t="s">
        <v>22</v>
      </c>
      <c r="CJ29" s="11"/>
      <c r="CK29" s="165" t="s">
        <v>242</v>
      </c>
      <c r="CL29" s="165" t="s">
        <v>242</v>
      </c>
      <c r="CM29" s="165" t="s">
        <v>242</v>
      </c>
      <c r="CN29" s="165" t="s">
        <v>242</v>
      </c>
      <c r="CO29" s="165" t="s">
        <v>1446</v>
      </c>
      <c r="CP29" s="165" t="s">
        <v>1446</v>
      </c>
      <c r="CQ29" s="165" t="s">
        <v>1446</v>
      </c>
      <c r="CR29" s="165" t="s">
        <v>1446</v>
      </c>
      <c r="CS29" s="12" t="s">
        <v>1184</v>
      </c>
      <c r="CT29" s="165" t="s">
        <v>239</v>
      </c>
      <c r="CU29" s="165" t="s">
        <v>239</v>
      </c>
      <c r="CV29" s="165" t="s">
        <v>239</v>
      </c>
      <c r="CW29" s="165" t="s">
        <v>241</v>
      </c>
      <c r="CX29" s="165" t="s">
        <v>241</v>
      </c>
      <c r="CY29" s="165" t="s">
        <v>241</v>
      </c>
      <c r="CZ29" s="165" t="s">
        <v>241</v>
      </c>
      <c r="DA29" s="165" t="s">
        <v>1449</v>
      </c>
      <c r="DB29" s="165" t="s">
        <v>1449</v>
      </c>
      <c r="DC29" s="12" t="s">
        <v>1184</v>
      </c>
      <c r="DD29" s="165" t="s">
        <v>22</v>
      </c>
      <c r="DE29" s="11"/>
      <c r="DF29" s="165" t="s">
        <v>1450</v>
      </c>
      <c r="DG29" s="165" t="s">
        <v>1450</v>
      </c>
      <c r="DH29" s="165" t="s">
        <v>1450</v>
      </c>
      <c r="DI29" s="165" t="s">
        <v>1450</v>
      </c>
      <c r="DJ29" s="12" t="s">
        <v>1184</v>
      </c>
      <c r="DK29" s="165" t="s">
        <v>1451</v>
      </c>
      <c r="DL29" s="165" t="s">
        <v>1451</v>
      </c>
      <c r="DM29" s="165" t="s">
        <v>1451</v>
      </c>
      <c r="DN29" s="165" t="s">
        <v>1451</v>
      </c>
      <c r="DO29" s="165" t="s">
        <v>1452</v>
      </c>
      <c r="DP29" s="12" t="s">
        <v>1184</v>
      </c>
      <c r="DQ29" s="165" t="s">
        <v>22</v>
      </c>
      <c r="DR29" s="91" t="s">
        <v>23</v>
      </c>
      <c r="DS29" s="91" t="s">
        <v>23</v>
      </c>
      <c r="DT29" s="91" t="s">
        <v>23</v>
      </c>
      <c r="DU29" s="13" t="s">
        <v>2143</v>
      </c>
      <c r="DV29" s="13" t="s">
        <v>2143</v>
      </c>
      <c r="DW29" s="13" t="s">
        <v>2143</v>
      </c>
      <c r="DX29" s="13" t="s">
        <v>2143</v>
      </c>
      <c r="DY29" s="13" t="s">
        <v>2143</v>
      </c>
    </row>
    <row r="30" spans="1:129" ht="36" x14ac:dyDescent="0.3">
      <c r="A30" s="553"/>
      <c r="B30" s="109" t="s">
        <v>45</v>
      </c>
      <c r="D30" s="88"/>
      <c r="E30" s="90"/>
      <c r="F30" s="90"/>
      <c r="G30" s="90"/>
      <c r="H30" s="90"/>
      <c r="I30" s="90"/>
      <c r="J30" s="90"/>
      <c r="K30" s="90"/>
      <c r="L30" s="90"/>
      <c r="M30" s="90"/>
      <c r="N30" s="90"/>
      <c r="O30" s="90"/>
      <c r="P30" s="90"/>
      <c r="Q30" s="90"/>
      <c r="R30" s="90"/>
      <c r="S30" s="90"/>
      <c r="T30" s="90"/>
      <c r="U30" s="90"/>
      <c r="V30" s="90"/>
      <c r="W30" s="90"/>
      <c r="X30" s="90"/>
      <c r="Y30" s="11"/>
      <c r="Z30" s="90"/>
      <c r="AA30" s="90"/>
      <c r="AB30" s="90"/>
      <c r="AC30" s="90"/>
      <c r="AD30" s="90"/>
      <c r="AE30" s="90"/>
      <c r="AF30" s="90"/>
      <c r="AG30" s="90"/>
      <c r="AH30" s="90"/>
      <c r="AI30" s="90"/>
      <c r="AJ30" s="90"/>
      <c r="AK30" s="90"/>
      <c r="AL30" s="90"/>
      <c r="AM30" s="90"/>
      <c r="AN30" s="90"/>
      <c r="AO30" s="90"/>
      <c r="AP30" s="90"/>
      <c r="AQ30" s="90"/>
      <c r="AR30" s="90"/>
      <c r="AS30" s="90"/>
      <c r="AT30" s="11"/>
      <c r="AU30" s="165" t="s">
        <v>1453</v>
      </c>
      <c r="AV30" s="165" t="s">
        <v>1453</v>
      </c>
      <c r="AW30" s="165" t="s">
        <v>1453</v>
      </c>
      <c r="AX30" s="165" t="s">
        <v>1454</v>
      </c>
      <c r="AY30" s="165" t="s">
        <v>1454</v>
      </c>
      <c r="AZ30" s="165" t="s">
        <v>1454</v>
      </c>
      <c r="BA30" s="165" t="s">
        <v>386</v>
      </c>
      <c r="BB30" s="165" t="s">
        <v>386</v>
      </c>
      <c r="BC30" s="12" t="s">
        <v>1184</v>
      </c>
      <c r="BD30" s="165" t="s">
        <v>386</v>
      </c>
      <c r="BE30" s="165" t="s">
        <v>386</v>
      </c>
      <c r="BF30" s="165" t="s">
        <v>387</v>
      </c>
      <c r="BG30" s="165" t="s">
        <v>387</v>
      </c>
      <c r="BH30" s="165" t="s">
        <v>387</v>
      </c>
      <c r="BI30" s="165" t="s">
        <v>388</v>
      </c>
      <c r="BJ30" s="165" t="s">
        <v>388</v>
      </c>
      <c r="BK30" s="165" t="s">
        <v>388</v>
      </c>
      <c r="BL30" s="165" t="s">
        <v>388</v>
      </c>
      <c r="BM30" s="12" t="s">
        <v>1184</v>
      </c>
      <c r="BN30" s="165" t="s">
        <v>22</v>
      </c>
      <c r="BO30" s="11"/>
      <c r="BP30" s="165" t="s">
        <v>1455</v>
      </c>
      <c r="BQ30" s="165" t="s">
        <v>1455</v>
      </c>
      <c r="BR30" s="165" t="s">
        <v>1455</v>
      </c>
      <c r="BS30" s="165" t="s">
        <v>1455</v>
      </c>
      <c r="BT30" s="165" t="s">
        <v>1455</v>
      </c>
      <c r="BU30" s="165" t="s">
        <v>1456</v>
      </c>
      <c r="BV30" s="165" t="s">
        <v>1456</v>
      </c>
      <c r="BW30" s="165" t="s">
        <v>1456</v>
      </c>
      <c r="BX30" s="165" t="s">
        <v>1457</v>
      </c>
      <c r="BY30" s="12" t="s">
        <v>1184</v>
      </c>
      <c r="BZ30" s="165" t="s">
        <v>1457</v>
      </c>
      <c r="CA30" s="165" t="s">
        <v>1457</v>
      </c>
      <c r="CB30" s="165" t="s">
        <v>1458</v>
      </c>
      <c r="CC30" s="165" t="s">
        <v>1458</v>
      </c>
      <c r="CD30" s="165" t="s">
        <v>1458</v>
      </c>
      <c r="CE30" s="165" t="s">
        <v>1458</v>
      </c>
      <c r="CF30" s="165" t="s">
        <v>577</v>
      </c>
      <c r="CG30" s="165" t="s">
        <v>577</v>
      </c>
      <c r="CH30" s="12" t="s">
        <v>1184</v>
      </c>
      <c r="CI30" s="165" t="s">
        <v>22</v>
      </c>
      <c r="CJ30" s="11"/>
      <c r="CK30" s="90"/>
      <c r="CL30" s="90"/>
      <c r="CM30" s="90"/>
      <c r="CN30" s="90"/>
      <c r="CO30" s="90"/>
      <c r="CP30" s="90"/>
      <c r="CQ30" s="90"/>
      <c r="CR30" s="90"/>
      <c r="CS30" s="90"/>
      <c r="CT30" s="90"/>
      <c r="CU30" s="90"/>
      <c r="CV30" s="90"/>
      <c r="CW30" s="90"/>
      <c r="CX30" s="90"/>
      <c r="CY30" s="90"/>
      <c r="CZ30" s="90"/>
      <c r="DA30" s="90"/>
      <c r="DB30" s="90"/>
      <c r="DC30" s="90"/>
      <c r="DD30" s="90"/>
      <c r="DE30" s="11"/>
      <c r="DF30" s="165" t="s">
        <v>1459</v>
      </c>
      <c r="DG30" s="165" t="s">
        <v>1459</v>
      </c>
      <c r="DH30" s="165" t="s">
        <v>1459</v>
      </c>
      <c r="DI30" s="165" t="s">
        <v>1460</v>
      </c>
      <c r="DJ30" s="12" t="s">
        <v>1184</v>
      </c>
      <c r="DK30" s="165" t="s">
        <v>394</v>
      </c>
      <c r="DL30" s="165" t="s">
        <v>394</v>
      </c>
      <c r="DM30" s="165" t="s">
        <v>244</v>
      </c>
      <c r="DN30" s="165" t="s">
        <v>244</v>
      </c>
      <c r="DO30" s="165" t="s">
        <v>395</v>
      </c>
      <c r="DP30" s="12" t="s">
        <v>1184</v>
      </c>
      <c r="DQ30" s="165" t="s">
        <v>22</v>
      </c>
      <c r="DR30" s="91" t="s">
        <v>23</v>
      </c>
      <c r="DS30" s="91" t="s">
        <v>23</v>
      </c>
      <c r="DT30" s="91" t="s">
        <v>23</v>
      </c>
      <c r="DU30" s="13" t="s">
        <v>2143</v>
      </c>
      <c r="DV30" s="13" t="s">
        <v>2143</v>
      </c>
      <c r="DW30" s="13" t="s">
        <v>2143</v>
      </c>
      <c r="DX30" s="13" t="s">
        <v>2143</v>
      </c>
      <c r="DY30" s="13" t="s">
        <v>2143</v>
      </c>
    </row>
    <row r="31" spans="1:129" ht="36" x14ac:dyDescent="0.3">
      <c r="A31" s="553"/>
      <c r="B31" s="109" t="s">
        <v>46</v>
      </c>
      <c r="D31" s="88"/>
      <c r="E31" s="90"/>
      <c r="F31" s="90"/>
      <c r="G31" s="90"/>
      <c r="H31" s="90"/>
      <c r="I31" s="90"/>
      <c r="J31" s="90"/>
      <c r="K31" s="90"/>
      <c r="L31" s="90"/>
      <c r="M31" s="90"/>
      <c r="N31" s="90"/>
      <c r="O31" s="90"/>
      <c r="P31" s="90"/>
      <c r="Q31" s="90"/>
      <c r="R31" s="90"/>
      <c r="S31" s="90"/>
      <c r="T31" s="90"/>
      <c r="U31" s="90"/>
      <c r="V31" s="90"/>
      <c r="W31" s="90"/>
      <c r="X31" s="90"/>
      <c r="Y31" s="11"/>
      <c r="Z31" s="90"/>
      <c r="AA31" s="90"/>
      <c r="AB31" s="90"/>
      <c r="AC31" s="90"/>
      <c r="AD31" s="90"/>
      <c r="AE31" s="90"/>
      <c r="AF31" s="90"/>
      <c r="AG31" s="90"/>
      <c r="AH31" s="90"/>
      <c r="AI31" s="90"/>
      <c r="AJ31" s="90"/>
      <c r="AK31" s="90"/>
      <c r="AL31" s="90"/>
      <c r="AM31" s="90"/>
      <c r="AN31" s="90"/>
      <c r="AO31" s="90"/>
      <c r="AP31" s="90"/>
      <c r="AQ31" s="90"/>
      <c r="AR31" s="90"/>
      <c r="AS31" s="90"/>
      <c r="AT31" s="11"/>
      <c r="AU31" s="165" t="s">
        <v>1461</v>
      </c>
      <c r="AV31" s="165" t="s">
        <v>1462</v>
      </c>
      <c r="AW31" s="165" t="s">
        <v>1463</v>
      </c>
      <c r="AX31" s="165" t="s">
        <v>1464</v>
      </c>
      <c r="AY31" s="165" t="s">
        <v>1465</v>
      </c>
      <c r="AZ31" s="165" t="s">
        <v>263</v>
      </c>
      <c r="BA31" s="165" t="s">
        <v>1466</v>
      </c>
      <c r="BB31" s="165" t="s">
        <v>1466</v>
      </c>
      <c r="BC31" s="12" t="s">
        <v>1184</v>
      </c>
      <c r="BD31" s="165" t="s">
        <v>262</v>
      </c>
      <c r="BE31" s="165" t="s">
        <v>262</v>
      </c>
      <c r="BF31" s="165" t="s">
        <v>1467</v>
      </c>
      <c r="BG31" s="165" t="s">
        <v>261</v>
      </c>
      <c r="BH31" s="165" t="s">
        <v>261</v>
      </c>
      <c r="BI31" s="165" t="s">
        <v>1468</v>
      </c>
      <c r="BJ31" s="165" t="s">
        <v>248</v>
      </c>
      <c r="BK31" s="165" t="s">
        <v>1469</v>
      </c>
      <c r="BL31" s="165" t="s">
        <v>1469</v>
      </c>
      <c r="BM31" s="12" t="s">
        <v>1184</v>
      </c>
      <c r="BN31" s="165" t="s">
        <v>22</v>
      </c>
      <c r="BO31" s="11"/>
      <c r="BP31" s="165" t="s">
        <v>1470</v>
      </c>
      <c r="BQ31" s="165" t="s">
        <v>1470</v>
      </c>
      <c r="BR31" s="165" t="s">
        <v>1471</v>
      </c>
      <c r="BS31" s="165" t="s">
        <v>1472</v>
      </c>
      <c r="BT31" s="165" t="s">
        <v>1472</v>
      </c>
      <c r="BU31" s="165" t="s">
        <v>1473</v>
      </c>
      <c r="BV31" s="165" t="s">
        <v>1473</v>
      </c>
      <c r="BW31" s="165" t="s">
        <v>1479</v>
      </c>
      <c r="BX31" s="165" t="s">
        <v>1480</v>
      </c>
      <c r="BY31" s="12" t="s">
        <v>1184</v>
      </c>
      <c r="BZ31" s="165" t="s">
        <v>1480</v>
      </c>
      <c r="CA31" s="165" t="s">
        <v>1478</v>
      </c>
      <c r="CB31" s="165" t="s">
        <v>1477</v>
      </c>
      <c r="CC31" s="165" t="s">
        <v>1477</v>
      </c>
      <c r="CD31" s="165" t="s">
        <v>1477</v>
      </c>
      <c r="CE31" s="165" t="s">
        <v>1475</v>
      </c>
      <c r="CF31" s="165" t="s">
        <v>1475</v>
      </c>
      <c r="CG31" s="165" t="s">
        <v>1474</v>
      </c>
      <c r="CH31" s="12" t="s">
        <v>1184</v>
      </c>
      <c r="CI31" s="165" t="s">
        <v>22</v>
      </c>
      <c r="CJ31" s="11"/>
      <c r="CK31" s="90"/>
      <c r="CL31" s="90"/>
      <c r="CM31" s="90"/>
      <c r="CN31" s="90"/>
      <c r="CO31" s="90"/>
      <c r="CP31" s="90"/>
      <c r="CQ31" s="90"/>
      <c r="CR31" s="90"/>
      <c r="CS31" s="90"/>
      <c r="CT31" s="90"/>
      <c r="CU31" s="90"/>
      <c r="CV31" s="90"/>
      <c r="CW31" s="90"/>
      <c r="CX31" s="90"/>
      <c r="CY31" s="90"/>
      <c r="CZ31" s="90"/>
      <c r="DA31" s="90"/>
      <c r="DB31" s="90"/>
      <c r="DC31" s="90"/>
      <c r="DD31" s="90"/>
      <c r="DE31" s="11"/>
      <c r="DF31" s="90"/>
      <c r="DG31" s="90"/>
      <c r="DH31" s="90"/>
      <c r="DI31" s="90"/>
      <c r="DJ31" s="90"/>
      <c r="DK31" s="90"/>
      <c r="DL31" s="90"/>
      <c r="DM31" s="90"/>
      <c r="DN31" s="90"/>
      <c r="DO31" s="90"/>
      <c r="DP31" s="90"/>
      <c r="DQ31" s="90"/>
      <c r="DR31" s="91" t="s">
        <v>23</v>
      </c>
      <c r="DS31" s="91" t="s">
        <v>23</v>
      </c>
      <c r="DT31" s="91" t="s">
        <v>23</v>
      </c>
      <c r="DU31" s="90"/>
      <c r="DV31" s="90"/>
      <c r="DW31" s="90"/>
      <c r="DX31" s="90"/>
      <c r="DY31" s="90"/>
    </row>
    <row r="32" spans="1:129" ht="36" customHeight="1" x14ac:dyDescent="0.3">
      <c r="A32" s="87"/>
      <c r="B32" s="108" t="s">
        <v>0</v>
      </c>
      <c r="D32" s="8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3"/>
      <c r="AI32" s="13"/>
      <c r="AJ32" s="204" t="s">
        <v>1577</v>
      </c>
      <c r="AK32" s="204" t="s">
        <v>1578</v>
      </c>
      <c r="AL32" s="204" t="s">
        <v>1542</v>
      </c>
      <c r="AM32" s="204" t="s">
        <v>1579</v>
      </c>
      <c r="AN32" s="204" t="s">
        <v>1580</v>
      </c>
      <c r="AO32" s="204" t="s">
        <v>1581</v>
      </c>
      <c r="AP32" s="204" t="s">
        <v>1582</v>
      </c>
      <c r="AQ32" s="204" t="s">
        <v>1583</v>
      </c>
      <c r="AR32" s="204" t="s">
        <v>1584</v>
      </c>
      <c r="AS32" s="204" t="s">
        <v>1585</v>
      </c>
      <c r="AT32" s="11"/>
      <c r="AU32" s="51"/>
      <c r="AV32" s="51"/>
      <c r="AW32" s="51"/>
      <c r="AX32" s="51"/>
      <c r="AY32" s="51"/>
      <c r="AZ32" s="51"/>
      <c r="BA32" s="51"/>
      <c r="BB32" s="51"/>
      <c r="BC32" s="51"/>
      <c r="BD32" s="51"/>
      <c r="BE32" s="51"/>
      <c r="BF32" s="51"/>
      <c r="BG32" s="51"/>
      <c r="BH32" s="51"/>
      <c r="BI32" s="51"/>
      <c r="BJ32" s="51"/>
      <c r="BK32" s="51"/>
      <c r="BL32" s="51"/>
      <c r="BM32" s="51"/>
      <c r="BN32" s="51"/>
      <c r="BO32" s="11"/>
      <c r="BP32" s="13"/>
      <c r="BQ32" s="13"/>
      <c r="BR32" s="13"/>
      <c r="BS32" s="13"/>
      <c r="BT32" s="13"/>
      <c r="BU32" s="13"/>
      <c r="BV32" s="13"/>
      <c r="BW32" s="204" t="s">
        <v>1586</v>
      </c>
      <c r="BX32" s="204" t="s">
        <v>1587</v>
      </c>
      <c r="BY32" s="13"/>
      <c r="BZ32" s="13"/>
      <c r="CA32" s="13"/>
      <c r="CB32" s="13"/>
      <c r="CC32" s="13"/>
      <c r="CD32" s="13"/>
      <c r="CE32" s="13"/>
      <c r="CF32" s="13"/>
      <c r="CG32" s="13"/>
      <c r="CH32" s="13"/>
      <c r="CI32" s="13"/>
      <c r="CJ32" s="11"/>
      <c r="CK32" s="13"/>
      <c r="CL32" s="13"/>
      <c r="CM32" s="13"/>
      <c r="CN32" s="13"/>
      <c r="CO32" s="13"/>
      <c r="CP32" s="13"/>
      <c r="CQ32" s="13"/>
      <c r="CR32" s="13"/>
      <c r="CS32" s="204" t="s">
        <v>1588</v>
      </c>
      <c r="CT32" s="204" t="s">
        <v>1589</v>
      </c>
      <c r="CU32" s="204" t="s">
        <v>1590</v>
      </c>
      <c r="CV32" s="204" t="s">
        <v>1591</v>
      </c>
      <c r="CW32" s="13"/>
      <c r="CX32" s="13"/>
      <c r="CY32" s="13"/>
      <c r="CZ32" s="13"/>
      <c r="DA32" s="13"/>
      <c r="DB32" s="13"/>
      <c r="DC32" s="13"/>
      <c r="DD32" s="13"/>
      <c r="DE32" s="11"/>
      <c r="DF32" s="90"/>
      <c r="DG32" s="90"/>
      <c r="DH32" s="90"/>
      <c r="DI32" s="90"/>
      <c r="DJ32" s="90"/>
      <c r="DK32" s="90"/>
      <c r="DL32" s="90"/>
      <c r="DM32" s="90"/>
      <c r="DN32" s="90"/>
      <c r="DO32" s="90"/>
      <c r="DP32" s="90"/>
      <c r="DQ32" s="90"/>
      <c r="DR32" s="91" t="s">
        <v>23</v>
      </c>
      <c r="DS32" s="91" t="s">
        <v>23</v>
      </c>
      <c r="DT32" s="91" t="s">
        <v>23</v>
      </c>
      <c r="DU32" s="90"/>
      <c r="DV32" s="90"/>
      <c r="DW32" s="90"/>
      <c r="DX32" s="90"/>
      <c r="DY32" s="90"/>
    </row>
    <row r="33" spans="1:129" ht="36" customHeight="1" x14ac:dyDescent="0.3">
      <c r="A33" s="87"/>
      <c r="B33" s="144" t="s">
        <v>887</v>
      </c>
      <c r="D33" s="88"/>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3"/>
      <c r="AI33" s="13"/>
      <c r="AJ33" s="157" t="s">
        <v>1608</v>
      </c>
      <c r="AK33" s="157" t="s">
        <v>1608</v>
      </c>
      <c r="AL33" s="157" t="s">
        <v>1608</v>
      </c>
      <c r="AM33" s="157" t="s">
        <v>1608</v>
      </c>
      <c r="AN33" s="157" t="s">
        <v>1608</v>
      </c>
      <c r="AO33" s="157" t="s">
        <v>1608</v>
      </c>
      <c r="AP33" s="157" t="s">
        <v>1608</v>
      </c>
      <c r="AQ33" s="157" t="s">
        <v>1608</v>
      </c>
      <c r="AR33" s="157" t="s">
        <v>1608</v>
      </c>
      <c r="AS33" s="157" t="s">
        <v>1608</v>
      </c>
      <c r="AT33" s="11"/>
      <c r="AU33" s="157" t="s">
        <v>1609</v>
      </c>
      <c r="AV33" s="157" t="s">
        <v>1609</v>
      </c>
      <c r="AW33" s="157" t="s">
        <v>1609</v>
      </c>
      <c r="AX33" s="157" t="s">
        <v>1609</v>
      </c>
      <c r="AY33" s="157" t="s">
        <v>1609</v>
      </c>
      <c r="AZ33" s="157" t="s">
        <v>1609</v>
      </c>
      <c r="BA33" s="157" t="s">
        <v>1609</v>
      </c>
      <c r="BB33" s="157" t="s">
        <v>1609</v>
      </c>
      <c r="BC33" s="157" t="s">
        <v>1609</v>
      </c>
      <c r="BD33" s="157" t="s">
        <v>1609</v>
      </c>
      <c r="BE33" s="157" t="s">
        <v>1609</v>
      </c>
      <c r="BF33" s="157" t="s">
        <v>1609</v>
      </c>
      <c r="BG33" s="157" t="s">
        <v>1609</v>
      </c>
      <c r="BH33" s="157" t="s">
        <v>1609</v>
      </c>
      <c r="BI33" s="157" t="s">
        <v>1609</v>
      </c>
      <c r="BJ33" s="157" t="s">
        <v>1609</v>
      </c>
      <c r="BK33" s="157" t="s">
        <v>1609</v>
      </c>
      <c r="BL33" s="157" t="s">
        <v>1609</v>
      </c>
      <c r="BM33" s="157" t="s">
        <v>1609</v>
      </c>
      <c r="BN33" s="157" t="s">
        <v>1609</v>
      </c>
      <c r="BO33" s="11"/>
      <c r="BP33" s="157" t="s">
        <v>1610</v>
      </c>
      <c r="BQ33" s="157" t="s">
        <v>1610</v>
      </c>
      <c r="BR33" s="157" t="s">
        <v>1610</v>
      </c>
      <c r="BS33" s="157" t="s">
        <v>1610</v>
      </c>
      <c r="BT33" s="157" t="s">
        <v>1610</v>
      </c>
      <c r="BU33" s="157" t="s">
        <v>1610</v>
      </c>
      <c r="BV33" s="157" t="s">
        <v>1610</v>
      </c>
      <c r="BW33" s="157" t="s">
        <v>1610</v>
      </c>
      <c r="BX33" s="157" t="s">
        <v>1610</v>
      </c>
      <c r="BY33" s="157" t="s">
        <v>1610</v>
      </c>
      <c r="BZ33" s="157" t="s">
        <v>1610</v>
      </c>
      <c r="CA33" s="157" t="s">
        <v>1610</v>
      </c>
      <c r="CB33" s="157" t="s">
        <v>1610</v>
      </c>
      <c r="CC33" s="157" t="s">
        <v>1610</v>
      </c>
      <c r="CD33" s="157" t="s">
        <v>1610</v>
      </c>
      <c r="CE33" s="157" t="s">
        <v>1610</v>
      </c>
      <c r="CF33" s="157" t="s">
        <v>1610</v>
      </c>
      <c r="CG33" s="157" t="s">
        <v>1610</v>
      </c>
      <c r="CH33" s="157" t="s">
        <v>1610</v>
      </c>
      <c r="CI33" s="157" t="s">
        <v>1610</v>
      </c>
      <c r="CJ33" s="11"/>
      <c r="CK33" s="157" t="s">
        <v>1611</v>
      </c>
      <c r="CL33" s="157" t="s">
        <v>1611</v>
      </c>
      <c r="CM33" s="157" t="s">
        <v>1611</v>
      </c>
      <c r="CN33" s="157" t="s">
        <v>1611</v>
      </c>
      <c r="CO33" s="157" t="s">
        <v>1611</v>
      </c>
      <c r="CP33" s="157" t="s">
        <v>1611</v>
      </c>
      <c r="CQ33" s="157" t="s">
        <v>1611</v>
      </c>
      <c r="CR33" s="157" t="s">
        <v>1611</v>
      </c>
      <c r="CS33" s="157" t="s">
        <v>1611</v>
      </c>
      <c r="CT33" s="157" t="s">
        <v>1611</v>
      </c>
      <c r="CU33" s="157" t="s">
        <v>1611</v>
      </c>
      <c r="CV33" s="157" t="s">
        <v>1611</v>
      </c>
      <c r="CW33" s="157" t="s">
        <v>1611</v>
      </c>
      <c r="CX33" s="157" t="s">
        <v>1611</v>
      </c>
      <c r="CY33" s="157" t="s">
        <v>1611</v>
      </c>
      <c r="CZ33" s="157" t="s">
        <v>1611</v>
      </c>
      <c r="DA33" s="157" t="s">
        <v>1611</v>
      </c>
      <c r="DB33" s="157" t="s">
        <v>1611</v>
      </c>
      <c r="DC33" s="157" t="s">
        <v>1611</v>
      </c>
      <c r="DD33" s="157" t="s">
        <v>1611</v>
      </c>
      <c r="DE33" s="11"/>
      <c r="DF33" s="157" t="s">
        <v>1611</v>
      </c>
      <c r="DG33" s="157" t="s">
        <v>1611</v>
      </c>
      <c r="DH33" s="157" t="s">
        <v>1611</v>
      </c>
      <c r="DI33" s="157" t="s">
        <v>1611</v>
      </c>
      <c r="DJ33" s="157" t="s">
        <v>1611</v>
      </c>
      <c r="DK33" s="157" t="s">
        <v>1611</v>
      </c>
      <c r="DL33" s="157" t="s">
        <v>1611</v>
      </c>
      <c r="DM33" s="157" t="s">
        <v>1611</v>
      </c>
      <c r="DN33" s="157" t="s">
        <v>1611</v>
      </c>
      <c r="DO33" s="157" t="s">
        <v>1611</v>
      </c>
      <c r="DP33" s="157" t="s">
        <v>1611</v>
      </c>
      <c r="DQ33" s="157" t="s">
        <v>1611</v>
      </c>
      <c r="DR33" s="157" t="s">
        <v>1611</v>
      </c>
      <c r="DS33" s="157" t="s">
        <v>1611</v>
      </c>
      <c r="DT33" s="157" t="s">
        <v>1611</v>
      </c>
      <c r="DU33" s="157" t="s">
        <v>1611</v>
      </c>
      <c r="DV33" s="157" t="s">
        <v>1611</v>
      </c>
      <c r="DW33" s="157" t="s">
        <v>1611</v>
      </c>
      <c r="DX33" s="157" t="s">
        <v>1611</v>
      </c>
      <c r="DY33" s="157" t="s">
        <v>1611</v>
      </c>
    </row>
    <row r="38" spans="1:129" ht="42" customHeight="1" x14ac:dyDescent="0.3"/>
    <row r="39" spans="1:129" ht="42" customHeight="1" x14ac:dyDescent="0.3"/>
    <row r="40" spans="1:129" ht="42" customHeight="1" x14ac:dyDescent="0.3"/>
    <row r="41" spans="1:129" ht="42" customHeight="1" x14ac:dyDescent="0.3"/>
    <row r="42" spans="1:129" ht="42" customHeight="1" x14ac:dyDescent="0.3"/>
    <row r="43" spans="1:129" ht="42" customHeight="1" x14ac:dyDescent="0.3"/>
    <row r="44" spans="1:129" ht="42" customHeight="1" x14ac:dyDescent="0.3"/>
    <row r="45" spans="1:129" ht="42" customHeight="1" x14ac:dyDescent="0.3"/>
    <row r="46" spans="1:129" ht="42" customHeight="1" x14ac:dyDescent="0.3"/>
    <row r="47" spans="1:129" ht="42" customHeight="1" x14ac:dyDescent="0.3"/>
    <row r="48" spans="1:129" ht="42" customHeight="1" x14ac:dyDescent="0.3"/>
    <row r="49" ht="42" customHeight="1" x14ac:dyDescent="0.3"/>
    <row r="50" ht="42" customHeight="1" x14ac:dyDescent="0.3"/>
  </sheetData>
  <customSheetViews>
    <customSheetView guid="{5885B6A6-F699-475F-8BF6-D9B6FBA542EF}" scale="50">
      <pane xSplit="2" ySplit="2" topLeftCell="C3" activePane="bottomRight" state="frozen"/>
      <selection pane="bottomRight" sqref="A1:B1"/>
      <pageMargins left="0.7" right="0.7" top="0.78740157499999996" bottom="0.78740157499999996" header="0.3" footer="0.3"/>
      <pageSetup paperSize="9" orientation="portrait" verticalDpi="0" r:id="rId1"/>
    </customSheetView>
    <customSheetView guid="{FD3D14DB-0CC9-494B-8AFF-245608A26230}" scale="40">
      <pane xSplit="2" ySplit="2" topLeftCell="C3" activePane="bottomRight" state="frozen"/>
      <selection pane="bottomRight" sqref="A1:B1"/>
      <pageMargins left="0.7" right="0.7" top="0.78740157499999996" bottom="0.78740157499999996" header="0.3" footer="0.3"/>
      <pageSetup paperSize="9" orientation="portrait" verticalDpi="0" r:id="rId2"/>
    </customSheetView>
  </customSheetViews>
  <mergeCells count="6">
    <mergeCell ref="A29:A31"/>
    <mergeCell ref="A1:B1"/>
    <mergeCell ref="A3:A8"/>
    <mergeCell ref="A11:A14"/>
    <mergeCell ref="A18:A20"/>
    <mergeCell ref="A24:A25"/>
  </mergeCells>
  <pageMargins left="0.7" right="0.7" top="0.78740157499999996" bottom="0.78740157499999996"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44"/>
  <sheetViews>
    <sheetView zoomScale="85" zoomScaleNormal="85" workbookViewId="0">
      <selection activeCell="B11" sqref="B11"/>
    </sheetView>
  </sheetViews>
  <sheetFormatPr baseColWidth="10" defaultRowHeight="14.4" x14ac:dyDescent="0.3"/>
  <cols>
    <col min="1" max="1" width="11.44140625" customWidth="1"/>
    <col min="7" max="7" width="11.44140625" customWidth="1"/>
  </cols>
  <sheetData>
    <row r="2" spans="1:11" s="389" customFormat="1" ht="21" x14ac:dyDescent="0.4">
      <c r="A2" s="388" t="s">
        <v>2386</v>
      </c>
    </row>
    <row r="5" spans="1:11" ht="22.5" customHeight="1" x14ac:dyDescent="0.35">
      <c r="A5" s="387" t="s">
        <v>2233</v>
      </c>
      <c r="B5" s="387"/>
      <c r="C5" s="34"/>
    </row>
    <row r="6" spans="1:11" ht="6.75" customHeight="1" x14ac:dyDescent="0.35">
      <c r="A6" s="387"/>
      <c r="B6" s="387"/>
      <c r="C6" s="34"/>
    </row>
    <row r="7" spans="1:11" x14ac:dyDescent="0.3">
      <c r="A7" s="379" t="s">
        <v>2234</v>
      </c>
      <c r="B7" s="379"/>
      <c r="C7" s="379"/>
      <c r="D7" s="379"/>
      <c r="E7" s="379"/>
      <c r="F7" s="379"/>
      <c r="G7" s="379"/>
      <c r="H7" s="379"/>
      <c r="I7" s="379"/>
      <c r="J7" s="153"/>
      <c r="K7" s="379"/>
    </row>
    <row r="8" spans="1:11" x14ac:dyDescent="0.3">
      <c r="A8" s="379" t="s">
        <v>2235</v>
      </c>
      <c r="B8" s="379"/>
      <c r="C8" s="379"/>
      <c r="D8" s="379"/>
      <c r="E8" s="379"/>
      <c r="F8" s="379"/>
      <c r="G8" s="379"/>
      <c r="H8" s="379"/>
      <c r="I8" s="379"/>
      <c r="J8" s="153"/>
      <c r="K8" s="153"/>
    </row>
    <row r="9" spans="1:11" x14ac:dyDescent="0.3">
      <c r="A9" s="379"/>
      <c r="B9" s="379"/>
      <c r="C9" s="379"/>
      <c r="D9" s="379"/>
      <c r="E9" s="379"/>
      <c r="F9" s="379"/>
      <c r="G9" s="379"/>
      <c r="H9" s="379"/>
      <c r="I9" s="379"/>
      <c r="J9" s="153"/>
      <c r="K9" s="153"/>
    </row>
    <row r="10" spans="1:11" x14ac:dyDescent="0.3">
      <c r="A10" s="379"/>
      <c r="B10" s="379"/>
      <c r="C10" s="379"/>
      <c r="D10" s="379"/>
      <c r="E10" s="379"/>
      <c r="F10" s="379"/>
      <c r="G10" s="379"/>
      <c r="H10" s="379"/>
      <c r="I10" s="379"/>
      <c r="J10" s="153"/>
      <c r="K10" s="153"/>
    </row>
    <row r="11" spans="1:11" ht="19.5" customHeight="1" x14ac:dyDescent="0.35">
      <c r="A11" s="387" t="s">
        <v>2236</v>
      </c>
      <c r="B11" s="34"/>
      <c r="C11" s="34"/>
      <c r="D11" s="380"/>
      <c r="E11" s="380"/>
      <c r="F11" s="380"/>
      <c r="G11" s="380"/>
      <c r="H11" s="380"/>
      <c r="I11" s="380"/>
      <c r="J11" s="380"/>
    </row>
    <row r="12" spans="1:11" ht="7.5" customHeight="1" x14ac:dyDescent="0.35">
      <c r="A12" s="387"/>
      <c r="B12" s="34"/>
      <c r="C12" s="34"/>
      <c r="D12" s="380"/>
      <c r="E12" s="380"/>
      <c r="F12" s="380"/>
      <c r="G12" s="380"/>
      <c r="H12" s="380"/>
      <c r="I12" s="380"/>
      <c r="J12" s="380"/>
    </row>
    <row r="13" spans="1:11" x14ac:dyDescent="0.3">
      <c r="A13" s="379" t="s">
        <v>2237</v>
      </c>
      <c r="B13" s="153"/>
      <c r="C13" s="153"/>
      <c r="D13" s="153"/>
      <c r="E13" s="153"/>
      <c r="F13" s="153"/>
      <c r="G13" s="153"/>
      <c r="H13" s="153"/>
      <c r="I13" s="153"/>
      <c r="J13" s="153"/>
      <c r="K13" s="153"/>
    </row>
    <row r="14" spans="1:11" x14ac:dyDescent="0.3">
      <c r="A14" s="379" t="s">
        <v>2238</v>
      </c>
      <c r="B14" s="153"/>
      <c r="C14" s="153"/>
      <c r="D14" s="153"/>
      <c r="E14" s="153"/>
      <c r="F14" s="153"/>
      <c r="G14" s="153"/>
      <c r="H14" s="153"/>
      <c r="I14" s="153"/>
      <c r="J14" s="153"/>
      <c r="K14" s="153"/>
    </row>
    <row r="15" spans="1:11" x14ac:dyDescent="0.3">
      <c r="A15" s="379" t="s">
        <v>2239</v>
      </c>
      <c r="B15" s="153"/>
      <c r="C15" s="153"/>
      <c r="D15" s="153"/>
      <c r="E15" s="153"/>
      <c r="F15" s="153"/>
      <c r="G15" s="153"/>
      <c r="H15" s="153"/>
      <c r="I15" s="153"/>
      <c r="J15" s="153"/>
      <c r="K15" s="153"/>
    </row>
    <row r="16" spans="1:11" x14ac:dyDescent="0.3">
      <c r="A16" s="379" t="s">
        <v>2240</v>
      </c>
      <c r="B16" s="153"/>
      <c r="C16" s="153"/>
      <c r="D16" s="153"/>
      <c r="E16" s="153"/>
      <c r="F16" s="153"/>
      <c r="G16" s="153"/>
      <c r="H16" s="153"/>
      <c r="I16" s="153"/>
      <c r="J16" s="153"/>
      <c r="K16" s="153"/>
    </row>
    <row r="17" spans="1:11" x14ac:dyDescent="0.3">
      <c r="A17" s="379"/>
      <c r="B17" s="153"/>
      <c r="C17" s="153"/>
      <c r="D17" s="153"/>
      <c r="E17" s="153"/>
      <c r="F17" s="153"/>
      <c r="G17" s="153"/>
      <c r="H17" s="153"/>
      <c r="I17" s="153"/>
      <c r="J17" s="153"/>
      <c r="K17" s="153"/>
    </row>
    <row r="18" spans="1:11" x14ac:dyDescent="0.3">
      <c r="A18" s="379" t="s">
        <v>2241</v>
      </c>
      <c r="B18" s="153"/>
      <c r="C18" s="153"/>
      <c r="D18" s="153"/>
      <c r="E18" s="153"/>
      <c r="F18" s="153"/>
      <c r="G18" s="153"/>
      <c r="H18" s="153"/>
      <c r="I18" s="153"/>
      <c r="J18" s="153"/>
      <c r="K18" s="153"/>
    </row>
    <row r="19" spans="1:11" x14ac:dyDescent="0.3">
      <c r="A19" s="153"/>
      <c r="B19" s="153"/>
      <c r="C19" s="153"/>
      <c r="D19" s="153"/>
      <c r="E19" s="153"/>
      <c r="F19" s="153"/>
      <c r="G19" s="153"/>
      <c r="H19" s="153"/>
      <c r="I19" s="153"/>
      <c r="J19" s="153"/>
      <c r="K19" s="153"/>
    </row>
    <row r="20" spans="1:11" x14ac:dyDescent="0.3">
      <c r="A20" s="379" t="s">
        <v>2242</v>
      </c>
      <c r="B20" s="153"/>
      <c r="C20" s="153"/>
      <c r="D20" s="153"/>
      <c r="E20" s="153"/>
      <c r="F20" s="153"/>
      <c r="G20" s="153"/>
      <c r="H20" s="153"/>
      <c r="I20" s="153"/>
      <c r="J20" s="153"/>
      <c r="K20" s="153"/>
    </row>
    <row r="21" spans="1:11" x14ac:dyDescent="0.3">
      <c r="A21" s="379" t="s">
        <v>2243</v>
      </c>
      <c r="B21" s="153"/>
      <c r="C21" s="153"/>
      <c r="D21" s="153"/>
      <c r="E21" s="153"/>
      <c r="F21" s="153"/>
      <c r="G21" s="153"/>
      <c r="H21" s="153"/>
      <c r="I21" s="153"/>
      <c r="J21" s="153"/>
      <c r="K21" s="153"/>
    </row>
    <row r="22" spans="1:11" x14ac:dyDescent="0.3">
      <c r="A22" s="379" t="s">
        <v>2244</v>
      </c>
      <c r="B22" s="153"/>
      <c r="C22" s="153"/>
      <c r="D22" s="153"/>
      <c r="E22" s="153"/>
      <c r="F22" s="153"/>
      <c r="G22" s="153"/>
      <c r="H22" s="153"/>
      <c r="I22" s="153"/>
      <c r="J22" s="153"/>
      <c r="K22" s="153"/>
    </row>
    <row r="23" spans="1:11" x14ac:dyDescent="0.3">
      <c r="A23" s="379" t="s">
        <v>2245</v>
      </c>
      <c r="B23" s="153"/>
      <c r="C23" s="153"/>
      <c r="D23" s="153"/>
      <c r="E23" s="153"/>
      <c r="F23" s="153"/>
      <c r="G23" s="153"/>
      <c r="H23" s="153"/>
      <c r="I23" s="153"/>
      <c r="J23" s="153"/>
      <c r="K23" s="153"/>
    </row>
    <row r="24" spans="1:11" x14ac:dyDescent="0.3">
      <c r="A24" s="379" t="s">
        <v>2246</v>
      </c>
      <c r="B24" s="153"/>
      <c r="C24" s="153"/>
      <c r="D24" s="153"/>
      <c r="E24" s="153"/>
      <c r="F24" s="153"/>
      <c r="G24" s="153"/>
      <c r="H24" s="153"/>
      <c r="I24" s="153"/>
      <c r="J24" s="153"/>
      <c r="K24" s="153"/>
    </row>
    <row r="25" spans="1:11" x14ac:dyDescent="0.3">
      <c r="A25" s="379" t="s">
        <v>2247</v>
      </c>
      <c r="B25" s="153"/>
      <c r="C25" s="153"/>
      <c r="D25" s="153"/>
      <c r="E25" s="153"/>
      <c r="F25" s="153"/>
      <c r="G25" s="153"/>
      <c r="H25" s="153"/>
      <c r="I25" s="153"/>
      <c r="J25" s="153"/>
      <c r="K25" s="153"/>
    </row>
    <row r="26" spans="1:11" x14ac:dyDescent="0.3">
      <c r="A26" s="379" t="s">
        <v>2248</v>
      </c>
      <c r="B26" s="153"/>
      <c r="C26" s="153"/>
      <c r="D26" s="153"/>
      <c r="E26" s="153"/>
      <c r="F26" s="153"/>
      <c r="G26" s="153"/>
      <c r="H26" s="153"/>
      <c r="I26" s="153"/>
      <c r="J26" s="153"/>
      <c r="K26" s="153"/>
    </row>
    <row r="27" spans="1:11" x14ac:dyDescent="0.3">
      <c r="A27" s="379"/>
      <c r="B27" s="153"/>
      <c r="C27" s="153"/>
      <c r="D27" s="153"/>
      <c r="E27" s="153"/>
      <c r="F27" s="153"/>
      <c r="G27" s="153"/>
      <c r="H27" s="153"/>
      <c r="I27" s="153"/>
      <c r="J27" s="153"/>
      <c r="K27" s="153"/>
    </row>
    <row r="28" spans="1:11" x14ac:dyDescent="0.3">
      <c r="A28" s="379" t="s">
        <v>2260</v>
      </c>
      <c r="B28" s="153"/>
      <c r="C28" s="153"/>
      <c r="D28" s="153"/>
      <c r="E28" s="153"/>
      <c r="F28" s="153"/>
      <c r="G28" s="153"/>
      <c r="H28" s="153"/>
      <c r="I28" s="153"/>
      <c r="J28" s="153"/>
      <c r="K28" s="153"/>
    </row>
    <row r="29" spans="1:11" x14ac:dyDescent="0.3">
      <c r="A29" s="379" t="s">
        <v>2261</v>
      </c>
      <c r="B29" s="153"/>
      <c r="C29" s="153"/>
      <c r="D29" s="153"/>
      <c r="E29" s="153"/>
      <c r="F29" s="153"/>
      <c r="G29" s="153"/>
      <c r="H29" s="153"/>
      <c r="I29" s="153"/>
      <c r="J29" s="153"/>
      <c r="K29" s="153"/>
    </row>
    <row r="30" spans="1:11" x14ac:dyDescent="0.3">
      <c r="A30" s="379"/>
      <c r="B30" s="153"/>
      <c r="C30" s="153"/>
      <c r="D30" s="153"/>
      <c r="E30" s="153"/>
      <c r="F30" s="153"/>
      <c r="G30" s="153"/>
      <c r="H30" s="153"/>
      <c r="I30" s="153"/>
      <c r="J30" s="153"/>
      <c r="K30" s="153"/>
    </row>
    <row r="31" spans="1:11" x14ac:dyDescent="0.3">
      <c r="A31" s="379" t="s">
        <v>2259</v>
      </c>
      <c r="B31" s="153"/>
      <c r="C31" s="153"/>
      <c r="D31" s="153"/>
      <c r="E31" s="153"/>
      <c r="F31" s="153"/>
      <c r="G31" s="153"/>
      <c r="H31" s="153"/>
      <c r="I31" s="153"/>
      <c r="J31" s="153"/>
      <c r="K31" s="153"/>
    </row>
    <row r="32" spans="1:11" x14ac:dyDescent="0.3">
      <c r="A32" s="379" t="s">
        <v>2249</v>
      </c>
      <c r="B32" s="153"/>
      <c r="C32" s="153"/>
      <c r="D32" s="153"/>
      <c r="E32" s="153"/>
      <c r="F32" s="153"/>
      <c r="G32" s="153"/>
      <c r="H32" s="153"/>
      <c r="I32" s="153"/>
      <c r="J32" s="153"/>
      <c r="K32" s="153"/>
    </row>
    <row r="33" spans="1:11" x14ac:dyDescent="0.3">
      <c r="A33" s="379" t="s">
        <v>2250</v>
      </c>
      <c r="B33" s="153"/>
      <c r="C33" s="153"/>
      <c r="D33" s="153"/>
      <c r="E33" s="153"/>
      <c r="F33" s="153"/>
      <c r="G33" s="153"/>
      <c r="H33" s="153"/>
      <c r="I33" s="153"/>
      <c r="J33" s="153"/>
      <c r="K33" s="153"/>
    </row>
    <row r="34" spans="1:11" x14ac:dyDescent="0.3">
      <c r="A34" s="379" t="s">
        <v>2251</v>
      </c>
      <c r="B34" s="153"/>
      <c r="C34" s="153"/>
      <c r="D34" s="153"/>
      <c r="E34" s="153"/>
      <c r="F34" s="153"/>
      <c r="G34" s="153"/>
      <c r="H34" s="153"/>
      <c r="I34" s="153"/>
      <c r="J34" s="153"/>
      <c r="K34" s="153"/>
    </row>
    <row r="35" spans="1:11" x14ac:dyDescent="0.3">
      <c r="A35" s="379" t="s">
        <v>2252</v>
      </c>
      <c r="B35" s="153"/>
      <c r="C35" s="153"/>
      <c r="D35" s="153"/>
      <c r="E35" s="153"/>
      <c r="F35" s="153"/>
      <c r="G35" s="153"/>
      <c r="H35" s="153"/>
      <c r="I35" s="153"/>
      <c r="J35" s="153"/>
      <c r="K35" s="153"/>
    </row>
    <row r="36" spans="1:11" x14ac:dyDescent="0.3">
      <c r="A36" s="379" t="s">
        <v>2253</v>
      </c>
      <c r="B36" s="153"/>
      <c r="C36" s="153"/>
      <c r="D36" s="153"/>
      <c r="E36" s="153"/>
      <c r="F36" s="153"/>
      <c r="G36" s="153"/>
      <c r="H36" s="153"/>
      <c r="I36" s="153"/>
      <c r="J36" s="153"/>
      <c r="K36" s="153"/>
    </row>
    <row r="37" spans="1:11" x14ac:dyDescent="0.3">
      <c r="A37" s="379" t="s">
        <v>2254</v>
      </c>
      <c r="B37" s="153"/>
      <c r="C37" s="153"/>
      <c r="D37" s="153"/>
      <c r="E37" s="153"/>
      <c r="F37" s="153"/>
      <c r="G37" s="153"/>
      <c r="H37" s="153"/>
      <c r="I37" s="153"/>
      <c r="J37" s="153"/>
      <c r="K37" s="153"/>
    </row>
    <row r="38" spans="1:11" x14ac:dyDescent="0.3">
      <c r="A38" s="379" t="s">
        <v>2255</v>
      </c>
      <c r="B38" s="153"/>
      <c r="C38" s="153"/>
      <c r="D38" s="153"/>
      <c r="E38" s="153"/>
      <c r="F38" s="153"/>
      <c r="G38" s="153"/>
      <c r="H38" s="153"/>
      <c r="I38" s="153"/>
      <c r="J38" s="153"/>
      <c r="K38" s="153"/>
    </row>
    <row r="39" spans="1:11" x14ac:dyDescent="0.3">
      <c r="A39" s="379"/>
      <c r="B39" s="153"/>
      <c r="C39" s="153"/>
      <c r="D39" s="153"/>
      <c r="E39" s="153"/>
      <c r="F39" s="153"/>
      <c r="G39" s="153"/>
      <c r="H39" s="153"/>
      <c r="I39" s="153"/>
      <c r="J39" s="153"/>
      <c r="K39" s="153"/>
    </row>
    <row r="40" spans="1:11" x14ac:dyDescent="0.3">
      <c r="A40" s="379" t="s">
        <v>2387</v>
      </c>
      <c r="B40" s="153"/>
      <c r="C40" s="153"/>
      <c r="D40" s="153"/>
      <c r="E40" s="153"/>
      <c r="F40" s="153"/>
      <c r="G40" s="153"/>
      <c r="H40" s="153"/>
      <c r="I40" s="153"/>
      <c r="J40" s="153"/>
      <c r="K40" s="153"/>
    </row>
    <row r="41" spans="1:11" x14ac:dyDescent="0.3">
      <c r="A41" s="379" t="s">
        <v>2256</v>
      </c>
      <c r="B41" s="153"/>
      <c r="C41" s="153"/>
      <c r="D41" s="153"/>
      <c r="E41" s="153"/>
      <c r="F41" s="153"/>
      <c r="G41" s="153"/>
      <c r="H41" s="153"/>
      <c r="I41" s="153"/>
      <c r="J41" s="153"/>
      <c r="K41" s="153"/>
    </row>
    <row r="42" spans="1:11" x14ac:dyDescent="0.3">
      <c r="A42" s="379" t="s">
        <v>2257</v>
      </c>
      <c r="B42" s="153"/>
      <c r="C42" s="153"/>
      <c r="D42" s="153"/>
      <c r="E42" s="153"/>
      <c r="F42" s="153"/>
      <c r="G42" s="153"/>
      <c r="H42" s="153"/>
      <c r="I42" s="153"/>
      <c r="J42" s="153"/>
      <c r="K42" s="153"/>
    </row>
    <row r="43" spans="1:11" x14ac:dyDescent="0.3">
      <c r="A43" s="379" t="s">
        <v>2258</v>
      </c>
      <c r="B43" s="153"/>
      <c r="C43" s="153"/>
      <c r="D43" s="153"/>
      <c r="E43" s="153"/>
      <c r="F43" s="153"/>
      <c r="G43" s="153"/>
      <c r="H43" s="153"/>
      <c r="I43" s="153"/>
      <c r="J43" s="153"/>
      <c r="K43" s="153"/>
    </row>
    <row r="44" spans="1:11" ht="15.6" x14ac:dyDescent="0.3">
      <c r="A44" s="380"/>
      <c r="B44" s="380"/>
      <c r="C44" s="380"/>
      <c r="D44" s="380"/>
      <c r="E44" s="380"/>
      <c r="F44" s="380"/>
      <c r="G44" s="380"/>
      <c r="H44" s="380"/>
      <c r="I44" s="380"/>
      <c r="J44" s="380"/>
    </row>
  </sheetData>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L127"/>
  <sheetViews>
    <sheetView zoomScale="55" zoomScaleNormal="55" workbookViewId="0"/>
  </sheetViews>
  <sheetFormatPr baseColWidth="10" defaultRowHeight="14.4" x14ac:dyDescent="0.3"/>
  <cols>
    <col min="1" max="1" width="1.44140625" customWidth="1"/>
    <col min="2" max="2" width="76.6640625" customWidth="1"/>
    <col min="3" max="12" width="31.109375" customWidth="1"/>
  </cols>
  <sheetData>
    <row r="1" spans="2:12" ht="21" x14ac:dyDescent="0.4">
      <c r="B1" s="296" t="s">
        <v>2221</v>
      </c>
    </row>
    <row r="2" spans="2:12" x14ac:dyDescent="0.3">
      <c r="B2" s="1" t="s">
        <v>2222</v>
      </c>
    </row>
    <row r="3" spans="2:12" ht="15" thickBot="1" x14ac:dyDescent="0.35">
      <c r="B3" s="1"/>
    </row>
    <row r="4" spans="2:12" ht="15" thickTop="1" x14ac:dyDescent="0.3">
      <c r="B4" s="327" t="s">
        <v>2145</v>
      </c>
      <c r="C4" s="328"/>
      <c r="D4" s="328"/>
      <c r="E4" s="329"/>
    </row>
    <row r="5" spans="2:12" x14ac:dyDescent="0.3">
      <c r="B5" s="330"/>
      <c r="C5" s="273" t="s">
        <v>2146</v>
      </c>
      <c r="D5" s="273" t="s">
        <v>2147</v>
      </c>
      <c r="E5" s="331" t="s">
        <v>2148</v>
      </c>
    </row>
    <row r="6" spans="2:12" x14ac:dyDescent="0.3">
      <c r="B6" s="332" t="s">
        <v>2149</v>
      </c>
      <c r="C6" s="273"/>
      <c r="D6" s="273"/>
      <c r="E6" s="331"/>
    </row>
    <row r="7" spans="2:12" x14ac:dyDescent="0.3">
      <c r="B7" s="333" t="s">
        <v>2150</v>
      </c>
      <c r="C7" s="273" t="s">
        <v>2151</v>
      </c>
      <c r="D7" s="273" t="s">
        <v>2223</v>
      </c>
      <c r="E7" s="331" t="s">
        <v>914</v>
      </c>
    </row>
    <row r="8" spans="2:12" x14ac:dyDescent="0.3">
      <c r="B8" s="334" t="s">
        <v>2152</v>
      </c>
      <c r="C8" s="273"/>
      <c r="D8" s="273"/>
      <c r="E8" s="331"/>
    </row>
    <row r="9" spans="2:12" x14ac:dyDescent="0.3">
      <c r="B9" s="334" t="s">
        <v>2153</v>
      </c>
      <c r="C9" s="273"/>
      <c r="D9" s="273"/>
      <c r="E9" s="331"/>
    </row>
    <row r="10" spans="2:12" ht="15" thickBot="1" x14ac:dyDescent="0.35">
      <c r="B10" s="335" t="s">
        <v>2224</v>
      </c>
      <c r="C10" s="336"/>
      <c r="D10" s="336"/>
      <c r="E10" s="337"/>
    </row>
    <row r="11" spans="2:12" ht="15.6" thickTop="1" thickBot="1" x14ac:dyDescent="0.35">
      <c r="B11" s="1"/>
    </row>
    <row r="12" spans="2:12" ht="16.2" thickTop="1" x14ac:dyDescent="0.3">
      <c r="B12" s="328"/>
      <c r="C12" s="338" t="s">
        <v>2154</v>
      </c>
      <c r="D12" s="328"/>
      <c r="E12" s="338" t="s">
        <v>2155</v>
      </c>
      <c r="F12" s="328"/>
      <c r="G12" s="338" t="s">
        <v>2156</v>
      </c>
      <c r="H12" s="328"/>
      <c r="I12" s="338" t="s">
        <v>2157</v>
      </c>
      <c r="J12" s="328"/>
      <c r="K12" s="338" t="s">
        <v>2158</v>
      </c>
      <c r="L12" s="328"/>
    </row>
    <row r="13" spans="2:12" ht="18" x14ac:dyDescent="0.35">
      <c r="B13" s="339" t="s">
        <v>966</v>
      </c>
      <c r="C13" s="273"/>
      <c r="D13" s="273"/>
      <c r="E13" s="273"/>
      <c r="F13" s="273"/>
      <c r="G13" s="273"/>
      <c r="H13" s="273"/>
      <c r="I13" s="273"/>
      <c r="J13" s="273"/>
      <c r="K13" s="273"/>
      <c r="L13" s="273"/>
    </row>
    <row r="14" spans="2:12" ht="15.6" x14ac:dyDescent="0.3">
      <c r="B14" s="340" t="s">
        <v>2159</v>
      </c>
      <c r="C14" s="273"/>
      <c r="D14" s="273"/>
      <c r="E14" s="273"/>
      <c r="F14" s="273"/>
      <c r="G14" s="273"/>
      <c r="H14" s="273"/>
      <c r="I14" s="273"/>
      <c r="J14" s="273"/>
      <c r="K14" s="273"/>
      <c r="L14" s="273"/>
    </row>
    <row r="15" spans="2:12" x14ac:dyDescent="0.3">
      <c r="B15" s="341"/>
      <c r="C15" s="342" t="s">
        <v>2160</v>
      </c>
      <c r="D15" s="273" t="s">
        <v>2161</v>
      </c>
      <c r="E15" s="343" t="s">
        <v>2162</v>
      </c>
      <c r="F15" s="273" t="s">
        <v>2163</v>
      </c>
      <c r="G15" s="342" t="s">
        <v>2164</v>
      </c>
      <c r="H15" s="273" t="s">
        <v>2165</v>
      </c>
      <c r="I15" s="273"/>
      <c r="J15" s="273"/>
      <c r="K15" s="344" t="s">
        <v>2164</v>
      </c>
      <c r="L15" s="341" t="s">
        <v>2166</v>
      </c>
    </row>
    <row r="16" spans="2:12" x14ac:dyDescent="0.3">
      <c r="B16" s="273"/>
      <c r="C16" s="342" t="s">
        <v>2167</v>
      </c>
      <c r="D16" s="273" t="s">
        <v>2168</v>
      </c>
      <c r="E16" s="273"/>
      <c r="F16" s="273"/>
      <c r="G16" s="344" t="s">
        <v>2169</v>
      </c>
      <c r="H16" s="341" t="s">
        <v>2166</v>
      </c>
      <c r="I16" s="273"/>
      <c r="J16" s="273"/>
      <c r="K16" s="342" t="s">
        <v>2170</v>
      </c>
      <c r="L16" s="341"/>
    </row>
    <row r="17" spans="2:12" ht="15" thickBot="1" x14ac:dyDescent="0.35">
      <c r="B17" s="345"/>
      <c r="C17" s="346" t="s">
        <v>2171</v>
      </c>
      <c r="D17" s="336" t="s">
        <v>2166</v>
      </c>
      <c r="E17" s="336"/>
      <c r="F17" s="336"/>
      <c r="G17" s="347" t="s">
        <v>2172</v>
      </c>
      <c r="H17" s="336"/>
      <c r="I17" s="336"/>
      <c r="J17" s="336"/>
      <c r="K17" s="347" t="s">
        <v>2172</v>
      </c>
      <c r="L17" s="345"/>
    </row>
    <row r="18" spans="2:12" ht="15" thickTop="1" x14ac:dyDescent="0.3">
      <c r="C18">
        <v>8</v>
      </c>
      <c r="E18">
        <v>0</v>
      </c>
      <c r="G18">
        <v>8</v>
      </c>
      <c r="I18">
        <v>0</v>
      </c>
      <c r="K18">
        <v>8</v>
      </c>
    </row>
    <row r="19" spans="2:12" ht="15" thickBot="1" x14ac:dyDescent="0.35"/>
    <row r="20" spans="2:12" ht="16.2" thickTop="1" x14ac:dyDescent="0.3">
      <c r="B20" s="328"/>
      <c r="C20" s="338" t="s">
        <v>2154</v>
      </c>
      <c r="D20" s="328"/>
      <c r="E20" s="338" t="s">
        <v>2155</v>
      </c>
      <c r="F20" s="328"/>
      <c r="G20" s="338" t="s">
        <v>2156</v>
      </c>
      <c r="H20" s="328"/>
      <c r="I20" s="338" t="s">
        <v>2157</v>
      </c>
      <c r="J20" s="328"/>
      <c r="K20" s="338" t="s">
        <v>2158</v>
      </c>
      <c r="L20" s="328"/>
    </row>
    <row r="21" spans="2:12" ht="18" x14ac:dyDescent="0.35">
      <c r="B21" s="339" t="s">
        <v>968</v>
      </c>
      <c r="C21" s="273"/>
      <c r="D21" s="273"/>
      <c r="E21" s="273"/>
      <c r="F21" s="273"/>
      <c r="G21" s="273"/>
      <c r="H21" s="273"/>
      <c r="I21" s="273"/>
      <c r="J21" s="273"/>
      <c r="K21" s="273"/>
      <c r="L21" s="273"/>
    </row>
    <row r="22" spans="2:12" x14ac:dyDescent="0.3">
      <c r="B22" s="273"/>
      <c r="C22" s="273"/>
      <c r="D22" s="273"/>
      <c r="E22" s="273"/>
      <c r="F22" s="273"/>
      <c r="G22" s="273"/>
      <c r="H22" s="273"/>
      <c r="I22" s="273"/>
      <c r="J22" s="273"/>
      <c r="K22" s="273"/>
      <c r="L22" s="273"/>
    </row>
    <row r="23" spans="2:12" ht="15.6" x14ac:dyDescent="0.3">
      <c r="B23" s="340" t="s">
        <v>25</v>
      </c>
      <c r="C23" s="273" t="s">
        <v>2173</v>
      </c>
      <c r="D23" s="273"/>
      <c r="E23" s="273"/>
      <c r="F23" s="273"/>
      <c r="G23" s="273"/>
      <c r="H23" s="273"/>
      <c r="I23" s="273"/>
      <c r="J23" s="273"/>
      <c r="K23" s="273"/>
      <c r="L23" s="273"/>
    </row>
    <row r="24" spans="2:12" x14ac:dyDescent="0.3">
      <c r="B24" s="341" t="s">
        <v>2174</v>
      </c>
      <c r="C24" s="342" t="s">
        <v>2175</v>
      </c>
      <c r="D24" s="273" t="s">
        <v>2176</v>
      </c>
      <c r="E24" s="343" t="s">
        <v>2177</v>
      </c>
      <c r="F24" s="273" t="s">
        <v>2163</v>
      </c>
      <c r="G24" s="342" t="s">
        <v>2178</v>
      </c>
      <c r="H24" s="273"/>
      <c r="I24" s="273"/>
      <c r="J24" s="273"/>
      <c r="K24" s="343" t="s">
        <v>2179</v>
      </c>
      <c r="L24" s="273" t="s">
        <v>2180</v>
      </c>
    </row>
    <row r="25" spans="2:12" x14ac:dyDescent="0.3">
      <c r="B25" s="273" t="s">
        <v>2181</v>
      </c>
      <c r="C25" s="344" t="s">
        <v>2182</v>
      </c>
      <c r="D25" s="341" t="s">
        <v>2183</v>
      </c>
      <c r="E25" s="343" t="s">
        <v>2177</v>
      </c>
      <c r="F25" s="273" t="s">
        <v>2163</v>
      </c>
      <c r="G25" s="342" t="s">
        <v>2178</v>
      </c>
      <c r="H25" s="273"/>
      <c r="I25" s="273"/>
      <c r="J25" s="273"/>
      <c r="K25" s="273"/>
      <c r="L25" s="273"/>
    </row>
    <row r="26" spans="2:12" x14ac:dyDescent="0.3">
      <c r="B26" s="273"/>
      <c r="C26" s="273"/>
      <c r="D26" s="273"/>
      <c r="E26" s="273"/>
      <c r="F26" s="273"/>
      <c r="G26" s="273"/>
      <c r="H26" s="273"/>
      <c r="I26" s="273"/>
      <c r="J26" s="273"/>
      <c r="K26" s="273"/>
      <c r="L26" s="273"/>
    </row>
    <row r="27" spans="2:12" x14ac:dyDescent="0.3">
      <c r="B27" s="341" t="s">
        <v>2174</v>
      </c>
      <c r="C27" s="342" t="s">
        <v>2184</v>
      </c>
      <c r="D27" s="273"/>
      <c r="E27" s="344" t="s">
        <v>2185</v>
      </c>
      <c r="F27" s="273"/>
      <c r="G27" s="273"/>
      <c r="H27" s="273"/>
      <c r="I27" s="342" t="s">
        <v>2186</v>
      </c>
      <c r="J27" s="273"/>
      <c r="K27" s="342" t="s">
        <v>2187</v>
      </c>
      <c r="L27" s="273"/>
    </row>
    <row r="28" spans="2:12" x14ac:dyDescent="0.3">
      <c r="B28" s="273" t="s">
        <v>2181</v>
      </c>
      <c r="C28" s="342" t="s">
        <v>2184</v>
      </c>
      <c r="D28" s="273"/>
      <c r="E28" s="342" t="s">
        <v>2188</v>
      </c>
      <c r="F28" s="273"/>
      <c r="G28" s="273"/>
      <c r="H28" s="273"/>
      <c r="I28" s="273"/>
      <c r="J28" s="273"/>
      <c r="K28" s="342" t="s">
        <v>2187</v>
      </c>
      <c r="L28" s="273"/>
    </row>
    <row r="29" spans="2:12" ht="15" thickBot="1" x14ac:dyDescent="0.35">
      <c r="B29" s="348"/>
      <c r="C29" s="348"/>
      <c r="D29" s="348"/>
      <c r="E29" s="348"/>
      <c r="F29" s="348"/>
      <c r="G29" s="348"/>
      <c r="H29" s="348"/>
      <c r="I29" s="348"/>
      <c r="J29" s="348"/>
      <c r="K29" s="348"/>
      <c r="L29" s="348"/>
    </row>
    <row r="30" spans="2:12" x14ac:dyDescent="0.3">
      <c r="B30" s="273"/>
      <c r="C30" s="273"/>
      <c r="D30" s="273"/>
      <c r="E30" s="273"/>
      <c r="F30" s="273"/>
      <c r="G30" s="273"/>
      <c r="H30" s="273"/>
      <c r="I30" s="341"/>
      <c r="J30" s="273"/>
      <c r="K30" s="273"/>
      <c r="L30" s="273"/>
    </row>
    <row r="31" spans="2:12" ht="15.6" x14ac:dyDescent="0.3">
      <c r="B31" s="349" t="s">
        <v>26</v>
      </c>
      <c r="C31" s="273"/>
      <c r="D31" s="273"/>
      <c r="E31" s="273"/>
      <c r="F31" s="273"/>
      <c r="G31" s="273"/>
      <c r="H31" s="273"/>
      <c r="I31" s="341"/>
      <c r="J31" s="273"/>
      <c r="K31" s="273"/>
      <c r="L31" s="273"/>
    </row>
    <row r="32" spans="2:12" x14ac:dyDescent="0.3">
      <c r="B32" s="341" t="s">
        <v>2174</v>
      </c>
      <c r="C32" s="342" t="s">
        <v>2175</v>
      </c>
      <c r="D32" s="273" t="s">
        <v>2176</v>
      </c>
      <c r="E32" s="343" t="s">
        <v>2177</v>
      </c>
      <c r="F32" s="273" t="s">
        <v>2163</v>
      </c>
      <c r="G32" s="342" t="s">
        <v>2178</v>
      </c>
      <c r="H32" s="273"/>
      <c r="J32" s="273"/>
      <c r="K32" s="343" t="s">
        <v>2179</v>
      </c>
      <c r="L32" s="273" t="s">
        <v>2180</v>
      </c>
    </row>
    <row r="33" spans="2:12" x14ac:dyDescent="0.3">
      <c r="B33" s="341" t="s">
        <v>2181</v>
      </c>
      <c r="E33" s="343" t="s">
        <v>2177</v>
      </c>
      <c r="F33" s="273" t="s">
        <v>2163</v>
      </c>
      <c r="G33" s="342" t="s">
        <v>2178</v>
      </c>
      <c r="H33" s="273"/>
      <c r="J33" s="273"/>
      <c r="K33" s="6"/>
      <c r="L33" s="6"/>
    </row>
    <row r="34" spans="2:12" x14ac:dyDescent="0.3">
      <c r="B34" s="273"/>
      <c r="C34" s="273"/>
      <c r="D34" s="273"/>
      <c r="F34" s="273"/>
      <c r="G34" s="273"/>
      <c r="H34" s="273"/>
      <c r="J34" s="273"/>
      <c r="K34" s="341"/>
      <c r="L34" s="341"/>
    </row>
    <row r="35" spans="2:12" x14ac:dyDescent="0.3">
      <c r="B35" s="341" t="s">
        <v>2174</v>
      </c>
      <c r="C35" s="342" t="s">
        <v>2184</v>
      </c>
      <c r="E35" s="342" t="s">
        <v>2189</v>
      </c>
      <c r="G35" s="342" t="s">
        <v>2190</v>
      </c>
      <c r="H35" s="273"/>
      <c r="I35" s="342" t="s">
        <v>2191</v>
      </c>
      <c r="J35" s="273"/>
      <c r="K35" s="342" t="s">
        <v>2187</v>
      </c>
      <c r="L35" s="341"/>
    </row>
    <row r="36" spans="2:12" x14ac:dyDescent="0.3">
      <c r="B36" s="273" t="s">
        <v>2181</v>
      </c>
      <c r="C36" s="342" t="s">
        <v>2184</v>
      </c>
      <c r="E36" s="344" t="s">
        <v>2189</v>
      </c>
      <c r="F36" s="273" t="s">
        <v>2192</v>
      </c>
      <c r="G36" s="342" t="s">
        <v>2193</v>
      </c>
      <c r="H36" s="341"/>
      <c r="I36" s="344" t="s">
        <v>2191</v>
      </c>
      <c r="J36" s="273" t="s">
        <v>2192</v>
      </c>
      <c r="K36" s="342" t="s">
        <v>2187</v>
      </c>
      <c r="L36" s="341"/>
    </row>
    <row r="37" spans="2:12" x14ac:dyDescent="0.3">
      <c r="B37" s="273"/>
      <c r="C37" s="273"/>
      <c r="D37" s="273"/>
      <c r="E37" s="273"/>
      <c r="F37" s="341"/>
      <c r="G37" s="341"/>
      <c r="H37" s="341"/>
      <c r="I37" s="273"/>
      <c r="J37" s="273"/>
      <c r="K37" s="341"/>
      <c r="L37" s="341"/>
    </row>
    <row r="38" spans="2:12" x14ac:dyDescent="0.3">
      <c r="B38" s="341" t="s">
        <v>2174</v>
      </c>
      <c r="C38" s="273"/>
      <c r="D38" s="273"/>
      <c r="E38" s="344" t="s">
        <v>2194</v>
      </c>
      <c r="F38" s="273" t="s">
        <v>2192</v>
      </c>
      <c r="G38" s="341"/>
      <c r="H38" s="341"/>
      <c r="I38" s="344" t="s">
        <v>2195</v>
      </c>
      <c r="J38" s="273" t="s">
        <v>2192</v>
      </c>
    </row>
    <row r="39" spans="2:12" ht="15" thickBot="1" x14ac:dyDescent="0.35">
      <c r="B39" s="336" t="s">
        <v>2181</v>
      </c>
      <c r="C39" s="336"/>
      <c r="D39" s="336"/>
      <c r="E39" s="347" t="s">
        <v>2194</v>
      </c>
      <c r="F39" s="336"/>
      <c r="G39" s="336"/>
      <c r="H39" s="336"/>
      <c r="I39" s="347" t="s">
        <v>2195</v>
      </c>
      <c r="J39" s="336"/>
      <c r="K39" s="345"/>
      <c r="L39" s="345"/>
    </row>
    <row r="40" spans="2:12" ht="15" thickTop="1" x14ac:dyDescent="0.3">
      <c r="C40">
        <v>5</v>
      </c>
      <c r="E40">
        <v>7</v>
      </c>
      <c r="G40">
        <v>6</v>
      </c>
      <c r="I40">
        <v>7</v>
      </c>
      <c r="K40">
        <v>4</v>
      </c>
    </row>
    <row r="41" spans="2:12" ht="15" thickBot="1" x14ac:dyDescent="0.35">
      <c r="C41" s="1">
        <f>C18+C40</f>
        <v>13</v>
      </c>
      <c r="E41" s="1">
        <f>E18+E40</f>
        <v>7</v>
      </c>
      <c r="G41" s="1">
        <f>G18+G40</f>
        <v>14</v>
      </c>
      <c r="I41" s="1">
        <f>I18+I40</f>
        <v>7</v>
      </c>
      <c r="K41" s="1">
        <f>K18+K40</f>
        <v>12</v>
      </c>
    </row>
    <row r="42" spans="2:12" ht="16.2" thickTop="1" x14ac:dyDescent="0.3">
      <c r="B42" s="328"/>
      <c r="C42" s="338" t="s">
        <v>2154</v>
      </c>
      <c r="D42" s="328"/>
      <c r="E42" s="338" t="s">
        <v>2155</v>
      </c>
      <c r="F42" s="328"/>
      <c r="G42" s="338" t="s">
        <v>2156</v>
      </c>
      <c r="H42" s="328"/>
      <c r="I42" s="338" t="s">
        <v>2157</v>
      </c>
      <c r="J42" s="328"/>
      <c r="K42" s="338" t="s">
        <v>2158</v>
      </c>
      <c r="L42" s="328"/>
    </row>
    <row r="43" spans="2:12" ht="18" x14ac:dyDescent="0.35">
      <c r="B43" s="339" t="s">
        <v>967</v>
      </c>
      <c r="C43" s="350"/>
      <c r="E43" s="273"/>
      <c r="F43" s="273"/>
      <c r="G43" s="273"/>
      <c r="H43" s="273"/>
      <c r="I43" s="273"/>
      <c r="J43" s="273"/>
      <c r="K43" s="273"/>
      <c r="L43" s="273"/>
    </row>
    <row r="44" spans="2:12" x14ac:dyDescent="0.3">
      <c r="B44" s="273"/>
      <c r="C44" s="273"/>
      <c r="D44" s="273"/>
      <c r="E44" s="273"/>
      <c r="F44" s="273"/>
      <c r="G44" s="273"/>
      <c r="H44" s="273"/>
      <c r="I44" s="273"/>
      <c r="J44" s="273"/>
      <c r="K44" s="273"/>
      <c r="L44" s="273"/>
    </row>
    <row r="45" spans="2:12" ht="15.6" x14ac:dyDescent="0.3">
      <c r="B45" s="340" t="s">
        <v>27</v>
      </c>
      <c r="D45" s="273"/>
      <c r="E45" s="273"/>
      <c r="F45" s="273"/>
      <c r="G45" s="273"/>
      <c r="H45" s="273"/>
      <c r="I45" s="273"/>
      <c r="J45" s="273"/>
      <c r="K45" s="273"/>
      <c r="L45" s="273"/>
    </row>
    <row r="46" spans="2:12" x14ac:dyDescent="0.3">
      <c r="B46" s="341" t="s">
        <v>2174</v>
      </c>
      <c r="D46" s="273"/>
      <c r="E46" s="343" t="s">
        <v>2196</v>
      </c>
      <c r="G46" s="273"/>
      <c r="H46" s="273"/>
      <c r="I46" s="273"/>
      <c r="J46" s="273"/>
      <c r="K46" s="343" t="s">
        <v>2197</v>
      </c>
      <c r="L46" s="273" t="s">
        <v>2180</v>
      </c>
    </row>
    <row r="47" spans="2:12" x14ac:dyDescent="0.3">
      <c r="B47" s="273" t="s">
        <v>2181</v>
      </c>
      <c r="D47" s="273"/>
      <c r="E47" s="343" t="s">
        <v>2196</v>
      </c>
      <c r="F47" s="273"/>
      <c r="G47" s="273"/>
      <c r="H47" s="273"/>
      <c r="I47" s="273"/>
      <c r="J47" s="273"/>
      <c r="K47" s="273"/>
      <c r="L47" s="273"/>
    </row>
    <row r="48" spans="2:12" x14ac:dyDescent="0.3">
      <c r="B48" s="273"/>
      <c r="C48" s="273"/>
      <c r="D48" s="273"/>
      <c r="E48" s="273"/>
      <c r="F48" s="273"/>
      <c r="G48" s="273"/>
      <c r="H48" s="273"/>
      <c r="I48" s="273"/>
      <c r="J48" s="273"/>
      <c r="K48" s="273"/>
      <c r="L48" s="273"/>
    </row>
    <row r="49" spans="2:12" x14ac:dyDescent="0.3">
      <c r="B49" s="341" t="s">
        <v>2174</v>
      </c>
      <c r="C49" s="273"/>
      <c r="D49" s="273"/>
      <c r="E49" s="342" t="s">
        <v>2198</v>
      </c>
      <c r="F49" s="273"/>
      <c r="H49" s="273"/>
      <c r="I49" s="342" t="s">
        <v>2199</v>
      </c>
      <c r="K49" s="273"/>
      <c r="L49" s="273"/>
    </row>
    <row r="50" spans="2:12" x14ac:dyDescent="0.3">
      <c r="B50" s="273" t="s">
        <v>2181</v>
      </c>
      <c r="C50" s="273"/>
      <c r="D50" s="273"/>
      <c r="E50" s="342" t="s">
        <v>2198</v>
      </c>
      <c r="F50" s="273"/>
      <c r="H50" s="273"/>
      <c r="I50" s="342" t="s">
        <v>2199</v>
      </c>
      <c r="J50" s="273"/>
      <c r="K50" s="273"/>
      <c r="L50" s="273"/>
    </row>
    <row r="51" spans="2:12" x14ac:dyDescent="0.3">
      <c r="B51" s="273"/>
      <c r="C51" s="273"/>
      <c r="D51" s="273"/>
      <c r="E51" s="273"/>
      <c r="F51" s="273"/>
      <c r="G51" s="273"/>
      <c r="H51" s="273"/>
      <c r="J51" s="273"/>
      <c r="K51" s="273"/>
      <c r="L51" s="273"/>
    </row>
    <row r="52" spans="2:12" x14ac:dyDescent="0.3">
      <c r="B52" s="341" t="s">
        <v>2174</v>
      </c>
      <c r="C52" s="273"/>
      <c r="D52" s="273"/>
      <c r="E52" s="344" t="s">
        <v>2200</v>
      </c>
      <c r="F52" s="273" t="s">
        <v>2201</v>
      </c>
      <c r="H52" s="273"/>
      <c r="I52" s="344" t="s">
        <v>2198</v>
      </c>
      <c r="J52" s="273" t="s">
        <v>2201</v>
      </c>
      <c r="L52" s="341"/>
    </row>
    <row r="53" spans="2:12" x14ac:dyDescent="0.3">
      <c r="B53" s="273" t="s">
        <v>2181</v>
      </c>
      <c r="C53" s="273"/>
      <c r="D53" s="273"/>
      <c r="E53" s="344" t="s">
        <v>2200</v>
      </c>
      <c r="F53" s="273" t="s">
        <v>2202</v>
      </c>
      <c r="H53" s="273"/>
      <c r="I53" s="344" t="s">
        <v>2198</v>
      </c>
      <c r="J53" s="273" t="s">
        <v>2202</v>
      </c>
      <c r="K53" s="344" t="s">
        <v>2203</v>
      </c>
      <c r="L53" s="273" t="s">
        <v>2201</v>
      </c>
    </row>
    <row r="54" spans="2:12" x14ac:dyDescent="0.3">
      <c r="B54" s="273"/>
      <c r="C54" s="273"/>
      <c r="D54" s="273"/>
      <c r="E54" s="273"/>
      <c r="F54" s="273"/>
      <c r="G54" s="273"/>
      <c r="H54" s="273"/>
      <c r="I54" s="273"/>
      <c r="J54" s="273"/>
      <c r="K54" s="273"/>
      <c r="L54" s="273"/>
    </row>
    <row r="55" spans="2:12" ht="15.6" x14ac:dyDescent="0.3">
      <c r="B55" s="349" t="s">
        <v>28</v>
      </c>
      <c r="D55" s="273"/>
      <c r="E55" s="273"/>
      <c r="F55" s="273"/>
      <c r="G55" s="273"/>
      <c r="H55" s="273"/>
      <c r="I55" s="273"/>
      <c r="J55" s="273"/>
      <c r="K55" s="273"/>
      <c r="L55" s="273"/>
    </row>
    <row r="56" spans="2:12" x14ac:dyDescent="0.3">
      <c r="B56" s="341" t="s">
        <v>2174</v>
      </c>
      <c r="C56" s="273"/>
      <c r="D56" s="273"/>
      <c r="E56" s="343" t="s">
        <v>2196</v>
      </c>
      <c r="F56" s="273"/>
      <c r="G56" s="273"/>
      <c r="H56" s="273"/>
      <c r="I56" s="273"/>
      <c r="J56" s="273"/>
      <c r="K56" s="273"/>
      <c r="L56" s="273"/>
    </row>
    <row r="57" spans="2:12" x14ac:dyDescent="0.3">
      <c r="B57" s="273" t="s">
        <v>2181</v>
      </c>
      <c r="C57" s="273"/>
      <c r="D57" s="273"/>
      <c r="E57" s="343" t="s">
        <v>2196</v>
      </c>
      <c r="F57" s="273"/>
      <c r="G57" s="273"/>
      <c r="H57" s="273"/>
      <c r="I57" s="273"/>
      <c r="J57" s="273"/>
      <c r="K57" s="273"/>
      <c r="L57" s="273"/>
    </row>
    <row r="58" spans="2:12" x14ac:dyDescent="0.3">
      <c r="B58" s="273"/>
      <c r="C58" s="273"/>
      <c r="D58" s="273"/>
      <c r="E58" s="273"/>
      <c r="F58" s="273"/>
      <c r="G58" s="273"/>
      <c r="H58" s="273"/>
      <c r="I58" s="273"/>
      <c r="J58" s="273"/>
      <c r="K58" s="273"/>
      <c r="L58" s="273"/>
    </row>
    <row r="59" spans="2:12" x14ac:dyDescent="0.3">
      <c r="B59" s="341" t="s">
        <v>2174</v>
      </c>
      <c r="C59" s="273"/>
      <c r="D59" s="273"/>
      <c r="E59" s="342" t="s">
        <v>2198</v>
      </c>
      <c r="F59" s="273"/>
      <c r="H59" s="273"/>
      <c r="I59" s="342" t="s">
        <v>2199</v>
      </c>
      <c r="J59" s="273"/>
      <c r="K59" s="273"/>
      <c r="L59" s="273"/>
    </row>
    <row r="60" spans="2:12" x14ac:dyDescent="0.3">
      <c r="B60" s="273" t="s">
        <v>2181</v>
      </c>
      <c r="C60" s="273"/>
      <c r="D60" s="273"/>
      <c r="E60" s="342" t="s">
        <v>2198</v>
      </c>
      <c r="F60" s="273"/>
      <c r="H60" s="273"/>
      <c r="I60" s="342" t="s">
        <v>2199</v>
      </c>
      <c r="J60" s="273"/>
      <c r="K60" s="273"/>
      <c r="L60" s="273"/>
    </row>
    <row r="61" spans="2:12" ht="15" thickBot="1" x14ac:dyDescent="0.35">
      <c r="B61" s="336" t="s">
        <v>2181</v>
      </c>
      <c r="C61" s="336"/>
      <c r="D61" s="336"/>
      <c r="E61" s="336"/>
      <c r="F61" s="336"/>
      <c r="G61" s="336"/>
      <c r="H61" s="336"/>
      <c r="I61" s="336"/>
      <c r="J61" s="336"/>
      <c r="K61" s="363" t="s">
        <v>2197</v>
      </c>
      <c r="L61" s="336" t="s">
        <v>2180</v>
      </c>
    </row>
    <row r="62" spans="2:12" ht="15" thickTop="1" x14ac:dyDescent="0.3">
      <c r="C62">
        <v>0</v>
      </c>
      <c r="E62">
        <v>6</v>
      </c>
      <c r="G62">
        <v>0</v>
      </c>
      <c r="I62">
        <v>6</v>
      </c>
      <c r="K62">
        <v>0</v>
      </c>
    </row>
    <row r="64" spans="2:12" ht="15" thickBot="1" x14ac:dyDescent="0.35"/>
    <row r="65" spans="2:12" ht="15" thickTop="1" x14ac:dyDescent="0.3">
      <c r="B65" s="351" t="s">
        <v>2204</v>
      </c>
      <c r="C65" s="351"/>
      <c r="D65" s="351"/>
      <c r="E65" s="351"/>
      <c r="F65" s="351"/>
      <c r="G65" s="351"/>
      <c r="H65" s="351"/>
      <c r="I65" s="351"/>
      <c r="J65" s="351"/>
      <c r="K65" s="351"/>
      <c r="L65" s="351"/>
    </row>
    <row r="66" spans="2:12" ht="15.6" x14ac:dyDescent="0.3">
      <c r="B66" s="352" t="s">
        <v>2205</v>
      </c>
      <c r="C66" s="350" t="s">
        <v>2154</v>
      </c>
      <c r="E66" s="350" t="s">
        <v>2155</v>
      </c>
      <c r="G66" s="350" t="s">
        <v>2156</v>
      </c>
      <c r="I66" s="350" t="s">
        <v>2157</v>
      </c>
      <c r="K66" s="350" t="s">
        <v>2158</v>
      </c>
    </row>
    <row r="67" spans="2:12" x14ac:dyDescent="0.3">
      <c r="B67" s="273"/>
      <c r="C67" s="273" t="s">
        <v>2206</v>
      </c>
      <c r="D67" s="273" t="s">
        <v>2207</v>
      </c>
      <c r="E67" s="273" t="s">
        <v>2206</v>
      </c>
      <c r="F67" s="273" t="s">
        <v>2207</v>
      </c>
      <c r="G67" s="273" t="s">
        <v>2206</v>
      </c>
      <c r="H67" s="273" t="s">
        <v>2207</v>
      </c>
      <c r="I67" s="273" t="s">
        <v>2206</v>
      </c>
      <c r="J67" s="273" t="s">
        <v>2207</v>
      </c>
      <c r="K67" s="273" t="s">
        <v>2206</v>
      </c>
      <c r="L67" s="273" t="s">
        <v>2207</v>
      </c>
    </row>
    <row r="68" spans="2:12" x14ac:dyDescent="0.3">
      <c r="B68" s="273" t="s">
        <v>2208</v>
      </c>
      <c r="C68" s="273"/>
      <c r="D68" s="273"/>
      <c r="E68" s="273"/>
      <c r="F68" s="273"/>
      <c r="G68" s="273"/>
      <c r="H68" s="273"/>
      <c r="I68" s="273"/>
      <c r="J68" s="273"/>
      <c r="K68" s="273"/>
      <c r="L68" s="273"/>
    </row>
    <row r="69" spans="2:12" x14ac:dyDescent="0.3">
      <c r="B69" s="353" t="s">
        <v>2209</v>
      </c>
      <c r="C69" s="354">
        <v>3</v>
      </c>
      <c r="D69" s="354">
        <v>3</v>
      </c>
      <c r="E69" s="354"/>
      <c r="F69" s="354"/>
      <c r="G69" s="354">
        <v>4</v>
      </c>
      <c r="H69" s="354">
        <v>4</v>
      </c>
      <c r="I69" s="354"/>
      <c r="J69" s="354"/>
      <c r="K69" s="354">
        <v>3</v>
      </c>
      <c r="L69" s="354">
        <v>3</v>
      </c>
    </row>
    <row r="70" spans="2:12" x14ac:dyDescent="0.3">
      <c r="B70" s="353" t="s">
        <v>2210</v>
      </c>
      <c r="C70" s="354">
        <v>3</v>
      </c>
      <c r="D70" s="354">
        <v>3</v>
      </c>
      <c r="E70" s="354"/>
      <c r="F70" s="354"/>
      <c r="G70" s="354">
        <v>4</v>
      </c>
      <c r="H70" s="354">
        <v>4</v>
      </c>
      <c r="I70" s="354"/>
      <c r="J70" s="354"/>
      <c r="K70" s="354">
        <v>3</v>
      </c>
      <c r="L70" s="354">
        <v>3</v>
      </c>
    </row>
    <row r="71" spans="2:12" x14ac:dyDescent="0.3">
      <c r="B71" s="273" t="s">
        <v>2211</v>
      </c>
      <c r="C71" s="354"/>
      <c r="D71" s="354"/>
      <c r="E71" s="354"/>
      <c r="F71" s="354"/>
      <c r="G71" s="354"/>
      <c r="H71" s="354"/>
      <c r="I71" s="354"/>
      <c r="J71" s="354"/>
      <c r="K71" s="354"/>
      <c r="L71" s="354"/>
    </row>
    <row r="72" spans="2:12" x14ac:dyDescent="0.3">
      <c r="B72" s="353" t="s">
        <v>2212</v>
      </c>
      <c r="C72" s="354">
        <v>2</v>
      </c>
      <c r="D72" s="354">
        <v>2</v>
      </c>
      <c r="E72" s="354">
        <v>0</v>
      </c>
      <c r="F72" s="37"/>
      <c r="G72" s="37"/>
      <c r="H72" s="37"/>
      <c r="I72" s="37"/>
      <c r="J72" s="37"/>
      <c r="K72" s="354"/>
      <c r="L72" s="354"/>
    </row>
    <row r="73" spans="2:12" x14ac:dyDescent="0.3">
      <c r="B73" s="353" t="s">
        <v>2213</v>
      </c>
      <c r="C73" s="354"/>
      <c r="D73" s="354"/>
      <c r="E73" s="354">
        <v>4</v>
      </c>
      <c r="F73" s="354">
        <v>4</v>
      </c>
      <c r="G73" s="354"/>
      <c r="H73" s="354"/>
      <c r="I73" s="354">
        <v>4</v>
      </c>
      <c r="J73" s="354">
        <v>4</v>
      </c>
      <c r="K73" s="354"/>
      <c r="L73" s="354"/>
    </row>
    <row r="74" spans="2:12" x14ac:dyDescent="0.3">
      <c r="B74" s="273" t="s">
        <v>2214</v>
      </c>
      <c r="C74" s="354"/>
      <c r="D74" s="354"/>
      <c r="E74" s="354"/>
      <c r="F74" s="354"/>
      <c r="G74" s="354"/>
      <c r="H74" s="354"/>
      <c r="K74" s="354"/>
      <c r="L74" s="354"/>
    </row>
    <row r="75" spans="2:12" x14ac:dyDescent="0.3">
      <c r="B75" s="353" t="s">
        <v>2215</v>
      </c>
      <c r="C75" s="354"/>
      <c r="D75" s="354"/>
      <c r="E75" s="354">
        <v>3</v>
      </c>
      <c r="F75" s="354">
        <v>3</v>
      </c>
      <c r="G75" s="354"/>
      <c r="H75" s="354"/>
      <c r="I75" s="354">
        <v>4</v>
      </c>
      <c r="J75" s="354">
        <v>4</v>
      </c>
      <c r="K75" s="354"/>
      <c r="L75" s="354">
        <v>3</v>
      </c>
    </row>
    <row r="76" spans="2:12" ht="15" thickBot="1" x14ac:dyDescent="0.35">
      <c r="B76" s="353" t="s">
        <v>2216</v>
      </c>
      <c r="C76" s="354"/>
      <c r="D76" s="354"/>
      <c r="E76" s="354"/>
      <c r="F76" s="355"/>
      <c r="G76" s="354"/>
      <c r="H76" s="354"/>
      <c r="I76" s="355"/>
      <c r="J76" s="355"/>
      <c r="K76" s="354"/>
      <c r="L76" s="354"/>
    </row>
    <row r="77" spans="2:12" x14ac:dyDescent="0.3">
      <c r="B77" s="356" t="s">
        <v>2217</v>
      </c>
      <c r="C77" s="357">
        <f>C69+C72+C75</f>
        <v>5</v>
      </c>
      <c r="D77" s="357">
        <f>D69+D72+D75</f>
        <v>5</v>
      </c>
      <c r="E77" s="357">
        <f t="shared" ref="E77:L77" si="0">E69+E72+E75</f>
        <v>3</v>
      </c>
      <c r="F77" s="357">
        <f t="shared" si="0"/>
        <v>3</v>
      </c>
      <c r="G77" s="357">
        <f t="shared" si="0"/>
        <v>4</v>
      </c>
      <c r="H77" s="357">
        <f t="shared" si="0"/>
        <v>4</v>
      </c>
      <c r="I77" s="357">
        <f t="shared" si="0"/>
        <v>4</v>
      </c>
      <c r="J77" s="357">
        <f t="shared" si="0"/>
        <v>4</v>
      </c>
      <c r="K77" s="357">
        <f t="shared" si="0"/>
        <v>3</v>
      </c>
      <c r="L77" s="357">
        <f t="shared" si="0"/>
        <v>6</v>
      </c>
    </row>
    <row r="78" spans="2:12" ht="15" thickBot="1" x14ac:dyDescent="0.35">
      <c r="B78" s="358" t="s">
        <v>2218</v>
      </c>
      <c r="C78" s="359">
        <f>C70+C73+C76</f>
        <v>3</v>
      </c>
      <c r="D78" s="359">
        <f t="shared" ref="D78:L78" si="1">D70+D73+D76</f>
        <v>3</v>
      </c>
      <c r="E78" s="359">
        <f t="shared" si="1"/>
        <v>4</v>
      </c>
      <c r="F78" s="359">
        <f t="shared" si="1"/>
        <v>4</v>
      </c>
      <c r="G78" s="359">
        <f t="shared" si="1"/>
        <v>4</v>
      </c>
      <c r="H78" s="359">
        <f t="shared" si="1"/>
        <v>4</v>
      </c>
      <c r="I78" s="359">
        <f t="shared" si="1"/>
        <v>4</v>
      </c>
      <c r="J78" s="359">
        <f t="shared" si="1"/>
        <v>4</v>
      </c>
      <c r="K78" s="359">
        <f t="shared" si="1"/>
        <v>3</v>
      </c>
      <c r="L78" s="359">
        <f t="shared" si="1"/>
        <v>3</v>
      </c>
    </row>
    <row r="79" spans="2:12" ht="15.6" thickTop="1" thickBot="1" x14ac:dyDescent="0.35"/>
    <row r="80" spans="2:12" ht="15" thickTop="1" x14ac:dyDescent="0.3">
      <c r="B80" s="351" t="s">
        <v>2204</v>
      </c>
      <c r="C80" s="351"/>
      <c r="D80" s="351"/>
      <c r="E80" s="351"/>
      <c r="F80" s="351"/>
      <c r="G80" s="351"/>
      <c r="H80" s="351"/>
      <c r="I80" s="351"/>
      <c r="J80" s="351"/>
      <c r="K80" s="351"/>
      <c r="L80" s="351"/>
    </row>
    <row r="81" spans="2:12" ht="15.6" x14ac:dyDescent="0.3">
      <c r="B81" s="352" t="s">
        <v>2219</v>
      </c>
      <c r="C81" s="350" t="s">
        <v>2154</v>
      </c>
      <c r="E81" s="350" t="s">
        <v>2155</v>
      </c>
      <c r="G81" s="350" t="s">
        <v>2156</v>
      </c>
      <c r="I81" s="350" t="s">
        <v>2157</v>
      </c>
      <c r="K81" s="350" t="s">
        <v>2158</v>
      </c>
    </row>
    <row r="82" spans="2:12" x14ac:dyDescent="0.3">
      <c r="B82" s="273"/>
      <c r="C82" s="273" t="s">
        <v>2206</v>
      </c>
      <c r="D82" s="273" t="s">
        <v>2207</v>
      </c>
      <c r="E82" s="273" t="s">
        <v>2206</v>
      </c>
      <c r="F82" s="273" t="s">
        <v>2207</v>
      </c>
      <c r="G82" s="273" t="s">
        <v>2206</v>
      </c>
      <c r="H82" s="273" t="s">
        <v>2207</v>
      </c>
      <c r="I82" s="273" t="s">
        <v>2206</v>
      </c>
      <c r="J82" s="273" t="s">
        <v>2207</v>
      </c>
      <c r="K82" s="273" t="s">
        <v>2206</v>
      </c>
      <c r="L82" s="273" t="s">
        <v>2207</v>
      </c>
    </row>
    <row r="83" spans="2:12" x14ac:dyDescent="0.3">
      <c r="B83" s="273" t="s">
        <v>2208</v>
      </c>
      <c r="C83" s="273"/>
      <c r="D83" s="273"/>
      <c r="E83" s="273"/>
      <c r="F83" s="273"/>
      <c r="G83" s="273"/>
      <c r="H83" s="273"/>
      <c r="I83" s="273"/>
      <c r="J83" s="273"/>
      <c r="K83" s="273"/>
      <c r="L83" s="273"/>
    </row>
    <row r="84" spans="2:12" x14ac:dyDescent="0.3">
      <c r="B84" s="353" t="s">
        <v>2209</v>
      </c>
      <c r="C84" s="354">
        <v>4</v>
      </c>
      <c r="D84" s="354">
        <v>4</v>
      </c>
      <c r="E84" s="354"/>
      <c r="F84" s="354"/>
      <c r="G84" s="354">
        <v>4</v>
      </c>
      <c r="H84" s="354">
        <v>4</v>
      </c>
      <c r="I84" s="354"/>
      <c r="J84" s="354"/>
      <c r="K84" s="354">
        <v>4</v>
      </c>
      <c r="L84" s="354">
        <v>4</v>
      </c>
    </row>
    <row r="85" spans="2:12" x14ac:dyDescent="0.3">
      <c r="B85" s="353" t="s">
        <v>2210</v>
      </c>
      <c r="C85" s="354">
        <v>4</v>
      </c>
      <c r="D85" s="354">
        <v>4</v>
      </c>
      <c r="E85" s="354"/>
      <c r="F85" s="354"/>
      <c r="G85" s="354">
        <v>4</v>
      </c>
      <c r="H85" s="354">
        <v>4</v>
      </c>
      <c r="I85" s="354"/>
      <c r="J85" s="354"/>
      <c r="K85" s="354">
        <v>4</v>
      </c>
      <c r="L85" s="354">
        <v>4</v>
      </c>
    </row>
    <row r="86" spans="2:12" x14ac:dyDescent="0.3">
      <c r="B86" s="273" t="s">
        <v>2211</v>
      </c>
      <c r="C86" s="354"/>
      <c r="D86" s="354"/>
      <c r="E86" s="354"/>
      <c r="F86" s="354"/>
      <c r="G86" s="354"/>
      <c r="H86" s="354"/>
      <c r="I86" s="354"/>
      <c r="J86" s="354"/>
      <c r="K86" s="354"/>
      <c r="L86" s="354"/>
    </row>
    <row r="87" spans="2:12" x14ac:dyDescent="0.3">
      <c r="B87" s="353" t="s">
        <v>2212</v>
      </c>
      <c r="C87" s="354">
        <v>2</v>
      </c>
      <c r="D87" s="354">
        <v>2</v>
      </c>
      <c r="E87" s="354">
        <v>4</v>
      </c>
      <c r="F87" s="37"/>
      <c r="G87" s="37"/>
      <c r="H87" s="37"/>
      <c r="I87" s="37"/>
      <c r="J87" s="37"/>
      <c r="K87" s="354"/>
      <c r="L87" s="354"/>
    </row>
    <row r="88" spans="2:12" x14ac:dyDescent="0.3">
      <c r="B88" s="353" t="s">
        <v>2213</v>
      </c>
      <c r="C88" s="354"/>
      <c r="D88" s="354"/>
      <c r="E88" s="354">
        <v>4</v>
      </c>
      <c r="F88" s="354">
        <v>4</v>
      </c>
      <c r="G88" s="354"/>
      <c r="H88" s="354"/>
      <c r="I88" s="354">
        <v>4</v>
      </c>
      <c r="J88" s="354">
        <v>4</v>
      </c>
      <c r="K88" s="354"/>
      <c r="L88" s="354"/>
    </row>
    <row r="89" spans="2:12" x14ac:dyDescent="0.3">
      <c r="B89" s="273" t="s">
        <v>2214</v>
      </c>
      <c r="C89" s="354"/>
      <c r="D89" s="354"/>
      <c r="E89" s="354"/>
      <c r="F89" s="354"/>
      <c r="G89" s="354"/>
      <c r="H89" s="354"/>
      <c r="K89" s="354"/>
      <c r="L89" s="354"/>
    </row>
    <row r="90" spans="2:12" x14ac:dyDescent="0.3">
      <c r="B90" s="353" t="s">
        <v>2215</v>
      </c>
      <c r="C90" s="354"/>
      <c r="D90" s="354"/>
      <c r="E90" s="360">
        <v>3</v>
      </c>
      <c r="F90" s="354">
        <v>3</v>
      </c>
      <c r="G90" s="354"/>
      <c r="H90" s="354"/>
      <c r="I90" s="354">
        <v>4</v>
      </c>
      <c r="J90" s="354">
        <v>4</v>
      </c>
      <c r="K90" s="354">
        <v>0</v>
      </c>
      <c r="L90" s="354">
        <v>2</v>
      </c>
    </row>
    <row r="91" spans="2:12" ht="15" thickBot="1" x14ac:dyDescent="0.35">
      <c r="B91" s="353" t="s">
        <v>2216</v>
      </c>
      <c r="C91" s="354"/>
      <c r="D91" s="354"/>
      <c r="E91" s="354"/>
      <c r="F91" s="355"/>
      <c r="G91" s="354"/>
      <c r="H91" s="354"/>
      <c r="I91" s="355"/>
      <c r="J91" s="355"/>
      <c r="K91" s="354"/>
      <c r="L91" s="354"/>
    </row>
    <row r="92" spans="2:12" x14ac:dyDescent="0.3">
      <c r="B92" s="356" t="s">
        <v>2217</v>
      </c>
      <c r="C92" s="357">
        <f>C84+C87+C90</f>
        <v>6</v>
      </c>
      <c r="D92" s="357">
        <f>D84+D87+D90</f>
        <v>6</v>
      </c>
      <c r="E92" s="361">
        <f t="shared" ref="E92:L92" si="2">E84+E87+E90</f>
        <v>7</v>
      </c>
      <c r="F92" s="357">
        <f t="shared" si="2"/>
        <v>3</v>
      </c>
      <c r="G92" s="357">
        <f t="shared" si="2"/>
        <v>4</v>
      </c>
      <c r="H92" s="357">
        <f t="shared" si="2"/>
        <v>4</v>
      </c>
      <c r="I92" s="357">
        <f t="shared" si="2"/>
        <v>4</v>
      </c>
      <c r="J92" s="357">
        <f t="shared" si="2"/>
        <v>4</v>
      </c>
      <c r="K92" s="357">
        <f t="shared" si="2"/>
        <v>4</v>
      </c>
      <c r="L92" s="357">
        <f t="shared" si="2"/>
        <v>6</v>
      </c>
    </row>
    <row r="93" spans="2:12" ht="15" thickBot="1" x14ac:dyDescent="0.35">
      <c r="B93" s="358" t="s">
        <v>2218</v>
      </c>
      <c r="C93" s="359">
        <f>C85+C88+C91</f>
        <v>4</v>
      </c>
      <c r="D93" s="359">
        <f t="shared" ref="D93:L93" si="3">D85+D88+D91</f>
        <v>4</v>
      </c>
      <c r="E93" s="359">
        <f t="shared" si="3"/>
        <v>4</v>
      </c>
      <c r="F93" s="359">
        <f t="shared" si="3"/>
        <v>4</v>
      </c>
      <c r="G93" s="359">
        <f t="shared" si="3"/>
        <v>4</v>
      </c>
      <c r="H93" s="359">
        <f t="shared" si="3"/>
        <v>4</v>
      </c>
      <c r="I93" s="359">
        <f t="shared" si="3"/>
        <v>4</v>
      </c>
      <c r="J93" s="359">
        <f t="shared" si="3"/>
        <v>4</v>
      </c>
      <c r="K93" s="359">
        <f t="shared" si="3"/>
        <v>4</v>
      </c>
      <c r="L93" s="359">
        <f t="shared" si="3"/>
        <v>4</v>
      </c>
    </row>
    <row r="94" spans="2:12" ht="15" thickTop="1" x14ac:dyDescent="0.3"/>
    <row r="97" spans="2:12" ht="15" thickBot="1" x14ac:dyDescent="0.35"/>
    <row r="98" spans="2:12" ht="15" thickTop="1" x14ac:dyDescent="0.3">
      <c r="B98" s="362" t="s">
        <v>2220</v>
      </c>
      <c r="C98" s="362"/>
      <c r="D98" s="362"/>
      <c r="E98" s="362"/>
      <c r="F98" s="362"/>
      <c r="G98" s="362"/>
      <c r="H98" s="362"/>
      <c r="I98" s="362"/>
      <c r="J98" s="362"/>
      <c r="K98" s="362"/>
      <c r="L98" s="362"/>
    </row>
    <row r="99" spans="2:12" ht="15.6" x14ac:dyDescent="0.3">
      <c r="B99" s="352" t="s">
        <v>2205</v>
      </c>
      <c r="C99" s="350" t="s">
        <v>2154</v>
      </c>
      <c r="E99" s="350" t="s">
        <v>2155</v>
      </c>
      <c r="G99" s="350" t="s">
        <v>2156</v>
      </c>
      <c r="I99" s="350" t="s">
        <v>2157</v>
      </c>
      <c r="K99" s="350" t="s">
        <v>2158</v>
      </c>
    </row>
    <row r="100" spans="2:12" x14ac:dyDescent="0.3">
      <c r="B100" s="273"/>
      <c r="C100" s="273" t="s">
        <v>2206</v>
      </c>
      <c r="D100" s="273" t="s">
        <v>2207</v>
      </c>
      <c r="E100" s="273" t="s">
        <v>2206</v>
      </c>
      <c r="F100" s="273" t="s">
        <v>2207</v>
      </c>
      <c r="G100" s="273" t="s">
        <v>2206</v>
      </c>
      <c r="H100" s="273" t="s">
        <v>2207</v>
      </c>
      <c r="I100" s="273" t="s">
        <v>2206</v>
      </c>
      <c r="J100" s="273" t="s">
        <v>2207</v>
      </c>
      <c r="K100" s="273" t="s">
        <v>2206</v>
      </c>
      <c r="L100" s="273" t="s">
        <v>2207</v>
      </c>
    </row>
    <row r="101" spans="2:12" x14ac:dyDescent="0.3">
      <c r="B101" s="273" t="s">
        <v>2208</v>
      </c>
      <c r="C101" s="273"/>
      <c r="D101" s="273"/>
      <c r="E101" s="273"/>
      <c r="F101" s="273"/>
      <c r="G101" s="273"/>
      <c r="H101" s="273"/>
      <c r="I101" s="273"/>
      <c r="J101" s="273"/>
      <c r="K101" s="273"/>
      <c r="L101" s="273"/>
    </row>
    <row r="102" spans="2:12" x14ac:dyDescent="0.3">
      <c r="B102" s="353" t="s">
        <v>2209</v>
      </c>
      <c r="C102" s="354">
        <v>7</v>
      </c>
      <c r="D102" s="354">
        <v>7</v>
      </c>
      <c r="E102" s="354"/>
      <c r="F102" s="354"/>
      <c r="G102" s="354">
        <v>6</v>
      </c>
      <c r="H102" s="354">
        <v>6</v>
      </c>
      <c r="I102" s="354"/>
      <c r="J102" s="354"/>
      <c r="K102" s="354">
        <v>6</v>
      </c>
      <c r="L102" s="354">
        <v>6</v>
      </c>
    </row>
    <row r="103" spans="2:12" x14ac:dyDescent="0.3">
      <c r="B103" s="353" t="s">
        <v>2210</v>
      </c>
      <c r="C103" s="354">
        <v>7</v>
      </c>
      <c r="D103" s="354">
        <v>7</v>
      </c>
      <c r="E103" s="354"/>
      <c r="F103" s="354"/>
      <c r="G103" s="354">
        <v>6</v>
      </c>
      <c r="H103" s="354">
        <v>6</v>
      </c>
      <c r="I103" s="354"/>
      <c r="J103" s="354"/>
      <c r="K103" s="354">
        <v>6</v>
      </c>
      <c r="L103" s="354">
        <v>6</v>
      </c>
    </row>
    <row r="104" spans="2:12" x14ac:dyDescent="0.3">
      <c r="B104" s="273" t="s">
        <v>2211</v>
      </c>
      <c r="C104" s="354"/>
      <c r="D104" s="354"/>
      <c r="E104" s="354"/>
      <c r="F104" s="354"/>
      <c r="G104" s="354"/>
      <c r="H104" s="354"/>
      <c r="I104" s="354"/>
      <c r="J104" s="354"/>
      <c r="K104" s="354"/>
      <c r="L104" s="354"/>
    </row>
    <row r="105" spans="2:12" x14ac:dyDescent="0.3">
      <c r="B105" s="353" t="s">
        <v>2212</v>
      </c>
      <c r="C105" s="354">
        <v>4</v>
      </c>
      <c r="D105" s="354">
        <v>3</v>
      </c>
      <c r="E105" s="354">
        <v>2</v>
      </c>
      <c r="F105" s="37">
        <v>4</v>
      </c>
      <c r="G105" s="37">
        <v>4</v>
      </c>
      <c r="H105" s="37">
        <v>4</v>
      </c>
      <c r="I105" s="37">
        <v>4</v>
      </c>
      <c r="J105" s="37">
        <v>0</v>
      </c>
      <c r="K105" s="354">
        <v>3</v>
      </c>
      <c r="L105" s="354">
        <v>3</v>
      </c>
    </row>
    <row r="106" spans="2:12" x14ac:dyDescent="0.3">
      <c r="B106" s="353" t="s">
        <v>2213</v>
      </c>
      <c r="C106" s="354">
        <v>4</v>
      </c>
      <c r="D106" s="354">
        <v>4</v>
      </c>
      <c r="E106" s="354">
        <v>2</v>
      </c>
      <c r="F106" s="354">
        <v>2</v>
      </c>
      <c r="G106" s="354">
        <v>4</v>
      </c>
      <c r="H106" s="354">
        <v>4</v>
      </c>
      <c r="I106" s="354">
        <v>2</v>
      </c>
      <c r="J106" s="354">
        <v>2</v>
      </c>
      <c r="K106" s="354">
        <v>3</v>
      </c>
      <c r="L106" s="354">
        <v>3</v>
      </c>
    </row>
    <row r="107" spans="2:12" x14ac:dyDescent="0.3">
      <c r="B107" s="273" t="s">
        <v>2214</v>
      </c>
      <c r="C107" s="354"/>
      <c r="D107" s="354"/>
      <c r="E107" s="354"/>
      <c r="F107" s="354"/>
      <c r="G107" s="354"/>
      <c r="H107" s="354"/>
      <c r="K107" s="354"/>
      <c r="L107" s="354"/>
    </row>
    <row r="108" spans="2:12" x14ac:dyDescent="0.3">
      <c r="B108" s="353" t="s">
        <v>2215</v>
      </c>
      <c r="C108" s="354"/>
      <c r="D108" s="354"/>
      <c r="E108" s="354">
        <v>5</v>
      </c>
      <c r="F108" s="354">
        <v>5</v>
      </c>
      <c r="G108" s="354"/>
      <c r="H108" s="354"/>
      <c r="I108" s="354">
        <v>5</v>
      </c>
      <c r="J108" s="354">
        <v>5</v>
      </c>
      <c r="K108" s="354"/>
      <c r="L108" s="354"/>
    </row>
    <row r="109" spans="2:12" ht="15" thickBot="1" x14ac:dyDescent="0.35">
      <c r="B109" s="353" t="s">
        <v>2216</v>
      </c>
      <c r="C109" s="354"/>
      <c r="D109" s="354"/>
      <c r="E109" s="354">
        <v>5</v>
      </c>
      <c r="F109" s="355">
        <v>5</v>
      </c>
      <c r="G109" s="354"/>
      <c r="H109" s="354"/>
      <c r="I109" s="355">
        <v>5</v>
      </c>
      <c r="J109" s="355">
        <v>5</v>
      </c>
      <c r="K109" s="354"/>
      <c r="L109" s="354"/>
    </row>
    <row r="110" spans="2:12" x14ac:dyDescent="0.3">
      <c r="B110" s="356" t="s">
        <v>2217</v>
      </c>
      <c r="C110" s="357">
        <f>C102+C105+C108</f>
        <v>11</v>
      </c>
      <c r="D110" s="357">
        <f>D102+D105+D108</f>
        <v>10</v>
      </c>
      <c r="E110" s="357">
        <f t="shared" ref="E110:L110" si="4">E102+E105+E108</f>
        <v>7</v>
      </c>
      <c r="F110" s="357">
        <f t="shared" si="4"/>
        <v>9</v>
      </c>
      <c r="G110" s="357">
        <f t="shared" si="4"/>
        <v>10</v>
      </c>
      <c r="H110" s="357">
        <f t="shared" si="4"/>
        <v>10</v>
      </c>
      <c r="I110" s="357">
        <f t="shared" si="4"/>
        <v>9</v>
      </c>
      <c r="J110" s="357">
        <f t="shared" si="4"/>
        <v>5</v>
      </c>
      <c r="K110" s="357">
        <f t="shared" si="4"/>
        <v>9</v>
      </c>
      <c r="L110" s="357">
        <f t="shared" si="4"/>
        <v>9</v>
      </c>
    </row>
    <row r="111" spans="2:12" ht="15" thickBot="1" x14ac:dyDescent="0.35">
      <c r="B111" s="358" t="s">
        <v>2218</v>
      </c>
      <c r="C111" s="359">
        <f>C103+C106+C109</f>
        <v>11</v>
      </c>
      <c r="D111" s="359">
        <f t="shared" ref="D111:L111" si="5">D103+D106+D109</f>
        <v>11</v>
      </c>
      <c r="E111" s="359">
        <f t="shared" si="5"/>
        <v>7</v>
      </c>
      <c r="F111" s="359">
        <f t="shared" si="5"/>
        <v>7</v>
      </c>
      <c r="G111" s="359">
        <f t="shared" si="5"/>
        <v>10</v>
      </c>
      <c r="H111" s="359">
        <f t="shared" si="5"/>
        <v>10</v>
      </c>
      <c r="I111" s="359">
        <f t="shared" si="5"/>
        <v>7</v>
      </c>
      <c r="J111" s="359">
        <f t="shared" si="5"/>
        <v>7</v>
      </c>
      <c r="K111" s="359">
        <f t="shared" si="5"/>
        <v>9</v>
      </c>
      <c r="L111" s="359">
        <f t="shared" si="5"/>
        <v>9</v>
      </c>
    </row>
    <row r="112" spans="2:12" ht="15.6" thickTop="1" thickBot="1" x14ac:dyDescent="0.35"/>
    <row r="113" spans="2:12" ht="15" thickTop="1" x14ac:dyDescent="0.3">
      <c r="B113" s="362" t="s">
        <v>2220</v>
      </c>
      <c r="C113" s="362"/>
      <c r="D113" s="362"/>
      <c r="E113" s="362"/>
      <c r="F113" s="362"/>
      <c r="G113" s="362"/>
      <c r="H113" s="362"/>
      <c r="I113" s="362"/>
      <c r="J113" s="362"/>
      <c r="K113" s="362"/>
      <c r="L113" s="362"/>
    </row>
    <row r="114" spans="2:12" ht="15.6" x14ac:dyDescent="0.3">
      <c r="B114" s="352" t="s">
        <v>2219</v>
      </c>
      <c r="C114" s="350" t="s">
        <v>2154</v>
      </c>
      <c r="E114" s="350" t="s">
        <v>2155</v>
      </c>
      <c r="G114" s="350" t="s">
        <v>2156</v>
      </c>
      <c r="I114" s="350" t="s">
        <v>2157</v>
      </c>
      <c r="K114" s="350" t="s">
        <v>2158</v>
      </c>
    </row>
    <row r="115" spans="2:12" x14ac:dyDescent="0.3">
      <c r="B115" s="273"/>
      <c r="C115" s="273" t="s">
        <v>2206</v>
      </c>
      <c r="D115" s="273" t="s">
        <v>2207</v>
      </c>
      <c r="E115" s="273" t="s">
        <v>2206</v>
      </c>
      <c r="F115" s="273" t="s">
        <v>2207</v>
      </c>
      <c r="G115" s="273" t="s">
        <v>2206</v>
      </c>
      <c r="H115" s="273" t="s">
        <v>2207</v>
      </c>
      <c r="I115" s="273" t="s">
        <v>2206</v>
      </c>
      <c r="J115" s="273" t="s">
        <v>2207</v>
      </c>
      <c r="K115" s="273" t="s">
        <v>2206</v>
      </c>
      <c r="L115" s="273" t="s">
        <v>2207</v>
      </c>
    </row>
    <row r="116" spans="2:12" x14ac:dyDescent="0.3">
      <c r="B116" s="273" t="s">
        <v>2208</v>
      </c>
      <c r="C116" s="273"/>
      <c r="D116" s="273"/>
      <c r="E116" s="273"/>
      <c r="F116" s="273"/>
      <c r="G116" s="273"/>
      <c r="H116" s="273"/>
      <c r="I116" s="273"/>
      <c r="J116" s="273"/>
      <c r="K116" s="273"/>
      <c r="L116" s="273"/>
    </row>
    <row r="117" spans="2:12" x14ac:dyDescent="0.3">
      <c r="B117" s="353" t="s">
        <v>2209</v>
      </c>
      <c r="C117" s="354">
        <v>8</v>
      </c>
      <c r="D117" s="354">
        <v>8</v>
      </c>
      <c r="E117" s="354"/>
      <c r="F117" s="354"/>
      <c r="G117" s="354">
        <v>8</v>
      </c>
      <c r="H117" s="354">
        <v>8</v>
      </c>
      <c r="I117" s="354"/>
      <c r="J117" s="354"/>
      <c r="K117" s="354">
        <v>8</v>
      </c>
      <c r="L117" s="354">
        <v>8</v>
      </c>
    </row>
    <row r="118" spans="2:12" x14ac:dyDescent="0.3">
      <c r="B118" s="353" t="s">
        <v>2210</v>
      </c>
      <c r="C118" s="354">
        <v>8</v>
      </c>
      <c r="D118" s="354">
        <v>8</v>
      </c>
      <c r="E118" s="354"/>
      <c r="F118" s="354"/>
      <c r="G118" s="354">
        <v>8</v>
      </c>
      <c r="H118" s="354">
        <v>8</v>
      </c>
      <c r="I118" s="354"/>
      <c r="J118" s="354"/>
      <c r="K118" s="354">
        <v>8</v>
      </c>
      <c r="L118" s="354">
        <v>8</v>
      </c>
    </row>
    <row r="119" spans="2:12" x14ac:dyDescent="0.3">
      <c r="B119" s="273" t="s">
        <v>2211</v>
      </c>
      <c r="C119" s="354"/>
      <c r="D119" s="354"/>
      <c r="E119" s="354"/>
      <c r="F119" s="354"/>
      <c r="G119" s="354"/>
      <c r="H119" s="354"/>
      <c r="I119" s="354"/>
      <c r="J119" s="354"/>
      <c r="K119" s="354"/>
      <c r="L119" s="354"/>
    </row>
    <row r="120" spans="2:12" x14ac:dyDescent="0.3">
      <c r="B120" s="353" t="s">
        <v>2212</v>
      </c>
      <c r="C120" s="354">
        <v>5</v>
      </c>
      <c r="D120" s="354">
        <v>4</v>
      </c>
      <c r="E120" s="354">
        <v>2</v>
      </c>
      <c r="F120" s="37">
        <v>5</v>
      </c>
      <c r="G120" s="37">
        <v>4</v>
      </c>
      <c r="H120" s="37">
        <v>4</v>
      </c>
      <c r="I120" s="37">
        <v>5</v>
      </c>
      <c r="J120" s="37">
        <v>0</v>
      </c>
      <c r="K120" s="354">
        <v>4</v>
      </c>
      <c r="L120" s="354">
        <v>4</v>
      </c>
    </row>
    <row r="121" spans="2:12" x14ac:dyDescent="0.3">
      <c r="B121" s="353" t="s">
        <v>2213</v>
      </c>
      <c r="C121" s="354">
        <v>5</v>
      </c>
      <c r="D121" s="354">
        <v>5</v>
      </c>
      <c r="E121" s="354">
        <v>2</v>
      </c>
      <c r="F121" s="354">
        <v>2</v>
      </c>
      <c r="G121" s="354">
        <v>5</v>
      </c>
      <c r="H121" s="354">
        <v>5</v>
      </c>
      <c r="I121" s="354">
        <v>2</v>
      </c>
      <c r="J121" s="354">
        <v>2</v>
      </c>
      <c r="K121" s="354">
        <v>4</v>
      </c>
      <c r="L121" s="354">
        <v>4</v>
      </c>
    </row>
    <row r="122" spans="2:12" x14ac:dyDescent="0.3">
      <c r="B122" s="273" t="s">
        <v>2214</v>
      </c>
      <c r="C122" s="354"/>
      <c r="D122" s="354"/>
      <c r="E122" s="354"/>
      <c r="F122" s="354"/>
      <c r="G122" s="354"/>
      <c r="H122" s="354"/>
      <c r="K122" s="354"/>
      <c r="L122" s="354"/>
    </row>
    <row r="123" spans="2:12" x14ac:dyDescent="0.3">
      <c r="B123" s="353" t="s">
        <v>2215</v>
      </c>
      <c r="C123" s="354"/>
      <c r="D123" s="354"/>
      <c r="E123" s="354">
        <v>6</v>
      </c>
      <c r="F123" s="354">
        <v>6</v>
      </c>
      <c r="G123" s="354"/>
      <c r="H123" s="354"/>
      <c r="I123" s="354">
        <v>6</v>
      </c>
      <c r="J123" s="354">
        <v>6</v>
      </c>
      <c r="K123" s="354"/>
      <c r="L123" s="354"/>
    </row>
    <row r="124" spans="2:12" ht="15" thickBot="1" x14ac:dyDescent="0.35">
      <c r="B124" s="353" t="s">
        <v>2216</v>
      </c>
      <c r="C124" s="354"/>
      <c r="D124" s="354"/>
      <c r="E124" s="354">
        <v>6</v>
      </c>
      <c r="F124" s="355">
        <v>6</v>
      </c>
      <c r="G124" s="354"/>
      <c r="H124" s="354"/>
      <c r="I124" s="355">
        <v>6</v>
      </c>
      <c r="J124" s="355">
        <v>6</v>
      </c>
      <c r="K124" s="354"/>
      <c r="L124" s="354"/>
    </row>
    <row r="125" spans="2:12" x14ac:dyDescent="0.3">
      <c r="B125" s="356" t="s">
        <v>2217</v>
      </c>
      <c r="C125" s="357">
        <f>C117+C120+C123</f>
        <v>13</v>
      </c>
      <c r="D125" s="357">
        <f>D117+D120+D123</f>
        <v>12</v>
      </c>
      <c r="E125" s="357">
        <f t="shared" ref="E125:L125" si="6">E117+E120+E123</f>
        <v>8</v>
      </c>
      <c r="F125" s="357">
        <f t="shared" si="6"/>
        <v>11</v>
      </c>
      <c r="G125" s="357">
        <f t="shared" si="6"/>
        <v>12</v>
      </c>
      <c r="H125" s="357">
        <f t="shared" si="6"/>
        <v>12</v>
      </c>
      <c r="I125" s="357">
        <f t="shared" si="6"/>
        <v>11</v>
      </c>
      <c r="J125" s="357">
        <f t="shared" si="6"/>
        <v>6</v>
      </c>
      <c r="K125" s="357">
        <f t="shared" si="6"/>
        <v>12</v>
      </c>
      <c r="L125" s="357">
        <f t="shared" si="6"/>
        <v>12</v>
      </c>
    </row>
    <row r="126" spans="2:12" ht="15" thickBot="1" x14ac:dyDescent="0.35">
      <c r="B126" s="358" t="s">
        <v>2218</v>
      </c>
      <c r="C126" s="359">
        <f>C118+C121+C124</f>
        <v>13</v>
      </c>
      <c r="D126" s="359">
        <f t="shared" ref="D126:L126" si="7">D118+D121+D124</f>
        <v>13</v>
      </c>
      <c r="E126" s="359">
        <f t="shared" si="7"/>
        <v>8</v>
      </c>
      <c r="F126" s="359">
        <f t="shared" si="7"/>
        <v>8</v>
      </c>
      <c r="G126" s="359">
        <f t="shared" si="7"/>
        <v>13</v>
      </c>
      <c r="H126" s="359">
        <f t="shared" si="7"/>
        <v>13</v>
      </c>
      <c r="I126" s="359">
        <f t="shared" si="7"/>
        <v>8</v>
      </c>
      <c r="J126" s="359">
        <f t="shared" si="7"/>
        <v>8</v>
      </c>
      <c r="K126" s="359">
        <f t="shared" si="7"/>
        <v>12</v>
      </c>
      <c r="L126" s="359">
        <f t="shared" si="7"/>
        <v>12</v>
      </c>
    </row>
    <row r="127" spans="2:12" ht="15" thickTop="1" x14ac:dyDescent="0.3"/>
  </sheetData>
  <customSheetViews>
    <customSheetView guid="{FD3D14DB-0CC9-494B-8AFF-245608A26230}" scale="55">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topLeftCell="A50" zoomScaleNormal="100" workbookViewId="0">
      <selection activeCell="G70" sqref="G70"/>
    </sheetView>
  </sheetViews>
  <sheetFormatPr baseColWidth="10" defaultRowHeight="14.4" x14ac:dyDescent="0.3"/>
  <sheetData>
    <row r="1" spans="1:11" ht="30" customHeight="1" x14ac:dyDescent="0.3">
      <c r="A1" s="387" t="s">
        <v>2262</v>
      </c>
    </row>
    <row r="2" spans="1:11" ht="6.75" customHeight="1" x14ac:dyDescent="0.3">
      <c r="A2" s="387"/>
    </row>
    <row r="3" spans="1:11" x14ac:dyDescent="0.3">
      <c r="A3" s="379" t="s">
        <v>2263</v>
      </c>
      <c r="B3" s="153"/>
      <c r="C3" s="153"/>
      <c r="D3" s="153"/>
      <c r="E3" s="153"/>
      <c r="F3" s="153"/>
      <c r="G3" s="153"/>
      <c r="H3" s="153"/>
      <c r="I3" s="153"/>
      <c r="J3" s="153"/>
      <c r="K3" s="153"/>
    </row>
    <row r="4" spans="1:11" x14ac:dyDescent="0.3">
      <c r="A4" s="379" t="s">
        <v>2264</v>
      </c>
      <c r="B4" s="153"/>
      <c r="C4" s="153"/>
      <c r="D4" s="153"/>
      <c r="E4" s="153"/>
      <c r="F4" s="153"/>
      <c r="G4" s="153"/>
      <c r="H4" s="153"/>
      <c r="I4" s="153"/>
      <c r="J4" s="153"/>
      <c r="K4" s="153"/>
    </row>
    <row r="5" spans="1:11" x14ac:dyDescent="0.3">
      <c r="A5" s="379" t="s">
        <v>2265</v>
      </c>
      <c r="B5" s="153"/>
      <c r="C5" s="153"/>
      <c r="D5" s="153"/>
      <c r="E5" s="153"/>
      <c r="F5" s="153"/>
      <c r="G5" s="153"/>
      <c r="H5" s="153"/>
      <c r="I5" s="153"/>
      <c r="J5" s="153"/>
      <c r="K5" s="153"/>
    </row>
    <row r="6" spans="1:11" x14ac:dyDescent="0.3">
      <c r="A6" s="379" t="s">
        <v>2266</v>
      </c>
      <c r="B6" s="153"/>
      <c r="C6" s="153"/>
      <c r="D6" s="153"/>
      <c r="E6" s="153"/>
      <c r="F6" s="153"/>
      <c r="G6" s="153"/>
      <c r="H6" s="153"/>
      <c r="I6" s="153"/>
      <c r="J6" s="153"/>
      <c r="K6" s="153"/>
    </row>
    <row r="7" spans="1:11" x14ac:dyDescent="0.3">
      <c r="A7" s="379" t="s">
        <v>2267</v>
      </c>
      <c r="B7" s="153"/>
      <c r="C7" s="153"/>
      <c r="D7" s="153"/>
      <c r="E7" s="153"/>
      <c r="F7" s="153"/>
      <c r="G7" s="153"/>
      <c r="H7" s="153"/>
      <c r="I7" s="153"/>
      <c r="J7" s="153"/>
      <c r="K7" s="153"/>
    </row>
    <row r="8" spans="1:11" x14ac:dyDescent="0.3">
      <c r="A8" s="379"/>
      <c r="B8" s="153"/>
      <c r="C8" s="153"/>
      <c r="D8" s="153"/>
      <c r="E8" s="153"/>
      <c r="F8" s="153"/>
      <c r="G8" s="153"/>
      <c r="H8" s="153"/>
      <c r="I8" s="153"/>
      <c r="J8" s="153"/>
      <c r="K8" s="153"/>
    </row>
    <row r="9" spans="1:11" x14ac:dyDescent="0.3">
      <c r="A9" s="379" t="s">
        <v>2268</v>
      </c>
      <c r="B9" s="153"/>
      <c r="C9" s="153"/>
      <c r="D9" s="153"/>
      <c r="E9" s="153"/>
      <c r="F9" s="153"/>
      <c r="G9" s="153"/>
      <c r="H9" s="153"/>
      <c r="I9" s="153"/>
      <c r="J9" s="153"/>
      <c r="K9" s="153"/>
    </row>
    <row r="10" spans="1:11" x14ac:dyDescent="0.3">
      <c r="A10" s="379" t="s">
        <v>2269</v>
      </c>
      <c r="B10" s="153"/>
      <c r="C10" s="153"/>
      <c r="D10" s="153"/>
      <c r="E10" s="153"/>
      <c r="F10" s="153"/>
      <c r="G10" s="153"/>
      <c r="H10" s="153"/>
      <c r="I10" s="153"/>
      <c r="J10" s="153"/>
      <c r="K10" s="153"/>
    </row>
    <row r="11" spans="1:11" x14ac:dyDescent="0.3">
      <c r="A11" s="379"/>
      <c r="B11" s="153"/>
      <c r="C11" s="153"/>
      <c r="D11" s="153"/>
      <c r="E11" s="153"/>
      <c r="F11" s="153"/>
      <c r="G11" s="153"/>
      <c r="H11" s="153"/>
      <c r="I11" s="153"/>
      <c r="J11" s="153"/>
      <c r="K11" s="153"/>
    </row>
    <row r="12" spans="1:11" x14ac:dyDescent="0.3">
      <c r="A12" s="379" t="s">
        <v>2412</v>
      </c>
      <c r="B12" s="153"/>
      <c r="C12" s="153"/>
      <c r="D12" s="153"/>
      <c r="E12" s="153"/>
      <c r="F12" s="153"/>
      <c r="G12" s="153"/>
      <c r="H12" s="153"/>
      <c r="I12" s="153"/>
      <c r="J12" s="153"/>
      <c r="K12" s="153"/>
    </row>
    <row r="13" spans="1:11" x14ac:dyDescent="0.3">
      <c r="A13" s="379" t="s">
        <v>2411</v>
      </c>
      <c r="B13" s="153"/>
      <c r="C13" s="153"/>
      <c r="D13" s="153"/>
      <c r="E13" s="153"/>
      <c r="F13" s="153"/>
      <c r="G13" s="153"/>
      <c r="H13" s="153"/>
      <c r="I13" s="153"/>
      <c r="J13" s="153"/>
      <c r="K13" s="153"/>
    </row>
    <row r="14" spans="1:11" x14ac:dyDescent="0.3">
      <c r="A14" s="379" t="s">
        <v>2418</v>
      </c>
      <c r="B14" s="153"/>
      <c r="C14" s="153"/>
      <c r="D14" s="153"/>
      <c r="E14" s="153"/>
      <c r="F14" s="153"/>
      <c r="G14" s="153"/>
      <c r="H14" s="153"/>
      <c r="I14" s="153"/>
      <c r="J14" s="153"/>
      <c r="K14" s="153"/>
    </row>
    <row r="15" spans="1:11" x14ac:dyDescent="0.3">
      <c r="A15" s="379" t="s">
        <v>2270</v>
      </c>
      <c r="B15" s="153"/>
      <c r="C15" s="153"/>
      <c r="D15" s="153"/>
      <c r="E15" s="153"/>
      <c r="F15" s="153"/>
      <c r="G15" s="153"/>
      <c r="H15" s="153"/>
      <c r="I15" s="153"/>
      <c r="J15" s="153"/>
      <c r="K15" s="153"/>
    </row>
    <row r="16" spans="1:11" x14ac:dyDescent="0.3">
      <c r="A16" s="379" t="s">
        <v>2271</v>
      </c>
      <c r="B16" s="153"/>
      <c r="C16" s="153"/>
      <c r="D16" s="153"/>
      <c r="E16" s="153"/>
      <c r="F16" s="153"/>
      <c r="G16" s="153"/>
      <c r="H16" s="153"/>
      <c r="I16" s="153"/>
      <c r="J16" s="153"/>
      <c r="K16" s="153"/>
    </row>
    <row r="17" spans="1:11" x14ac:dyDescent="0.3">
      <c r="A17" s="379"/>
      <c r="B17" s="153"/>
      <c r="C17" s="153"/>
      <c r="D17" s="153"/>
      <c r="E17" s="153"/>
      <c r="F17" s="153"/>
      <c r="G17" s="153"/>
      <c r="H17" s="153"/>
      <c r="I17" s="153"/>
      <c r="J17" s="153"/>
      <c r="K17" s="153"/>
    </row>
    <row r="18" spans="1:11" x14ac:dyDescent="0.3">
      <c r="A18" s="379" t="s">
        <v>2272</v>
      </c>
      <c r="B18" s="153"/>
      <c r="C18" s="153"/>
      <c r="D18" s="153"/>
      <c r="E18" s="153"/>
      <c r="F18" s="153"/>
      <c r="G18" s="153"/>
      <c r="H18" s="153"/>
      <c r="I18" s="153"/>
      <c r="J18" s="153"/>
      <c r="K18" s="153"/>
    </row>
    <row r="19" spans="1:11" x14ac:dyDescent="0.3">
      <c r="A19" s="379" t="s">
        <v>2273</v>
      </c>
      <c r="B19" s="153"/>
      <c r="C19" s="153"/>
      <c r="D19" s="153"/>
      <c r="E19" s="153"/>
      <c r="F19" s="153"/>
      <c r="G19" s="153"/>
      <c r="H19" s="153"/>
      <c r="I19" s="153"/>
      <c r="J19" s="153"/>
      <c r="K19" s="153"/>
    </row>
    <row r="20" spans="1:11" x14ac:dyDescent="0.3">
      <c r="A20" s="379"/>
      <c r="B20" s="153"/>
      <c r="C20" s="153"/>
      <c r="D20" s="153"/>
      <c r="E20" s="153"/>
      <c r="F20" s="153"/>
      <c r="G20" s="153"/>
      <c r="H20" s="153"/>
      <c r="I20" s="153"/>
      <c r="J20" s="153"/>
      <c r="K20" s="153"/>
    </row>
    <row r="21" spans="1:11" x14ac:dyDescent="0.3">
      <c r="A21" s="379" t="s">
        <v>2274</v>
      </c>
      <c r="B21" s="153"/>
      <c r="C21" s="153"/>
      <c r="D21" s="153"/>
      <c r="E21" s="153"/>
      <c r="F21" s="153"/>
      <c r="G21" s="153"/>
      <c r="H21" s="153"/>
      <c r="I21" s="153"/>
      <c r="J21" s="153"/>
      <c r="K21" s="153"/>
    </row>
    <row r="22" spans="1:11" x14ac:dyDescent="0.3">
      <c r="A22" s="379" t="s">
        <v>2275</v>
      </c>
      <c r="B22" s="153"/>
      <c r="C22" s="153"/>
      <c r="D22" s="153"/>
      <c r="E22" s="153"/>
      <c r="F22" s="153"/>
      <c r="G22" s="153"/>
      <c r="H22" s="153"/>
      <c r="I22" s="153"/>
      <c r="J22" s="153"/>
      <c r="K22" s="153"/>
    </row>
    <row r="23" spans="1:11" x14ac:dyDescent="0.3">
      <c r="A23" s="379" t="s">
        <v>2276</v>
      </c>
      <c r="B23" s="153"/>
      <c r="C23" s="153"/>
      <c r="D23" s="153"/>
      <c r="E23" s="153"/>
      <c r="F23" s="153"/>
      <c r="G23" s="153"/>
      <c r="H23" s="153"/>
      <c r="I23" s="153"/>
      <c r="J23" s="153"/>
      <c r="K23" s="153"/>
    </row>
    <row r="24" spans="1:11" x14ac:dyDescent="0.3">
      <c r="A24" s="379" t="s">
        <v>2277</v>
      </c>
      <c r="B24" s="153"/>
      <c r="C24" s="153"/>
      <c r="D24" s="153"/>
      <c r="E24" s="153"/>
      <c r="F24" s="153"/>
      <c r="G24" s="153"/>
      <c r="H24" s="153"/>
      <c r="I24" s="153"/>
      <c r="J24" s="153"/>
      <c r="K24" s="153"/>
    </row>
    <row r="25" spans="1:11" x14ac:dyDescent="0.3">
      <c r="A25" s="379" t="s">
        <v>2278</v>
      </c>
      <c r="B25" s="153"/>
      <c r="C25" s="153"/>
      <c r="D25" s="153"/>
      <c r="E25" s="153"/>
      <c r="F25" s="153"/>
      <c r="G25" s="153"/>
      <c r="H25" s="153"/>
      <c r="I25" s="153"/>
      <c r="J25" s="153"/>
      <c r="K25" s="153"/>
    </row>
    <row r="26" spans="1:11" x14ac:dyDescent="0.3">
      <c r="A26" s="379"/>
      <c r="B26" s="153"/>
      <c r="C26" s="153"/>
      <c r="D26" s="153"/>
      <c r="E26" s="153"/>
      <c r="F26" s="153"/>
      <c r="G26" s="153"/>
      <c r="H26" s="153"/>
      <c r="I26" s="153"/>
      <c r="J26" s="153"/>
      <c r="K26" s="153"/>
    </row>
    <row r="27" spans="1:11" x14ac:dyDescent="0.3">
      <c r="A27" s="379" t="s">
        <v>2279</v>
      </c>
      <c r="B27" s="153"/>
      <c r="C27" s="153"/>
      <c r="D27" s="153"/>
      <c r="E27" s="153"/>
      <c r="F27" s="153"/>
      <c r="G27" s="153"/>
      <c r="H27" s="153"/>
      <c r="I27" s="153"/>
      <c r="J27" s="153"/>
      <c r="K27" s="153"/>
    </row>
    <row r="28" spans="1:11" x14ac:dyDescent="0.3">
      <c r="A28" s="379" t="s">
        <v>2280</v>
      </c>
      <c r="B28" s="153"/>
      <c r="C28" s="153"/>
      <c r="D28" s="153"/>
      <c r="E28" s="153"/>
      <c r="F28" s="153"/>
      <c r="G28" s="153"/>
      <c r="H28" s="153"/>
      <c r="I28" s="153"/>
      <c r="J28" s="153"/>
      <c r="K28" s="153"/>
    </row>
    <row r="29" spans="1:11" x14ac:dyDescent="0.3">
      <c r="A29" s="379" t="s">
        <v>2281</v>
      </c>
      <c r="B29" s="153"/>
      <c r="C29" s="153"/>
      <c r="D29" s="153"/>
      <c r="E29" s="153"/>
      <c r="F29" s="153"/>
      <c r="G29" s="153"/>
      <c r="H29" s="153"/>
      <c r="I29" s="153"/>
      <c r="J29" s="153"/>
      <c r="K29" s="153"/>
    </row>
    <row r="30" spans="1:11" x14ac:dyDescent="0.3">
      <c r="A30" s="379"/>
      <c r="B30" s="153"/>
      <c r="C30" s="153"/>
      <c r="D30" s="153"/>
      <c r="E30" s="153"/>
      <c r="F30" s="153"/>
      <c r="G30" s="153"/>
      <c r="H30" s="153"/>
      <c r="I30" s="153"/>
      <c r="J30" s="153"/>
      <c r="K30" s="153"/>
    </row>
    <row r="31" spans="1:11" x14ac:dyDescent="0.3">
      <c r="A31" s="379" t="s">
        <v>2282</v>
      </c>
      <c r="B31" s="153"/>
      <c r="C31" s="153"/>
      <c r="D31" s="153"/>
      <c r="E31" s="153"/>
      <c r="F31" s="153"/>
      <c r="G31" s="153"/>
      <c r="H31" s="153"/>
      <c r="I31" s="153"/>
      <c r="J31" s="153"/>
      <c r="K31" s="153"/>
    </row>
    <row r="32" spans="1:11" x14ac:dyDescent="0.3">
      <c r="A32" s="379" t="s">
        <v>2407</v>
      </c>
      <c r="B32" s="153"/>
      <c r="C32" s="153"/>
      <c r="D32" s="153"/>
      <c r="E32" s="153"/>
      <c r="F32" s="153"/>
      <c r="G32" s="153"/>
      <c r="H32" s="153"/>
      <c r="I32" s="153"/>
      <c r="J32" s="153"/>
      <c r="K32" s="153"/>
    </row>
    <row r="33" spans="1:11" x14ac:dyDescent="0.3">
      <c r="A33" s="379" t="s">
        <v>2406</v>
      </c>
      <c r="B33" s="153"/>
      <c r="C33" s="153"/>
      <c r="D33" s="153"/>
      <c r="E33" s="153"/>
      <c r="F33" s="153"/>
      <c r="G33" s="153"/>
      <c r="H33" s="153"/>
      <c r="I33" s="153"/>
      <c r="J33" s="153"/>
      <c r="K33" s="153"/>
    </row>
    <row r="34" spans="1:11" x14ac:dyDescent="0.3">
      <c r="A34" s="379" t="s">
        <v>2408</v>
      </c>
      <c r="B34" s="153"/>
      <c r="C34" s="153"/>
      <c r="D34" s="153"/>
      <c r="E34" s="153"/>
      <c r="F34" s="153"/>
      <c r="G34" s="153"/>
      <c r="H34" s="153"/>
      <c r="I34" s="153"/>
      <c r="J34" s="153"/>
      <c r="K34" s="153"/>
    </row>
    <row r="35" spans="1:11" x14ac:dyDescent="0.3">
      <c r="A35" s="379" t="s">
        <v>2409</v>
      </c>
      <c r="B35" s="153"/>
      <c r="C35" s="153"/>
      <c r="D35" s="153"/>
      <c r="E35" s="153"/>
      <c r="F35" s="153"/>
      <c r="G35" s="153"/>
      <c r="H35" s="153"/>
      <c r="I35" s="153"/>
      <c r="J35" s="153"/>
      <c r="K35" s="153"/>
    </row>
    <row r="36" spans="1:11" x14ac:dyDescent="0.3">
      <c r="A36" s="379" t="s">
        <v>2410</v>
      </c>
      <c r="B36" s="153"/>
      <c r="C36" s="153"/>
      <c r="D36" s="153"/>
      <c r="E36" s="153"/>
      <c r="F36" s="153"/>
      <c r="G36" s="153"/>
      <c r="H36" s="153"/>
      <c r="I36" s="153"/>
      <c r="J36" s="153"/>
      <c r="K36" s="153"/>
    </row>
    <row r="37" spans="1:11" x14ac:dyDescent="0.3">
      <c r="A37" s="379"/>
      <c r="B37" s="153"/>
      <c r="C37" s="153"/>
      <c r="D37" s="153"/>
      <c r="E37" s="153"/>
      <c r="F37" s="153"/>
      <c r="G37" s="153"/>
      <c r="H37" s="153"/>
      <c r="I37" s="153"/>
      <c r="J37" s="153"/>
      <c r="K37" s="153"/>
    </row>
    <row r="38" spans="1:11" x14ac:dyDescent="0.3">
      <c r="A38" s="379" t="s">
        <v>2389</v>
      </c>
      <c r="B38" s="153"/>
      <c r="C38" s="153"/>
      <c r="D38" s="153"/>
      <c r="E38" s="153"/>
      <c r="F38" s="153"/>
      <c r="G38" s="153"/>
      <c r="H38" s="153"/>
      <c r="I38" s="153"/>
      <c r="J38" s="153"/>
      <c r="K38" s="153"/>
    </row>
    <row r="39" spans="1:11" x14ac:dyDescent="0.3">
      <c r="A39" s="379"/>
      <c r="B39" s="153"/>
      <c r="C39" s="153"/>
      <c r="D39" s="153"/>
      <c r="E39" s="153"/>
      <c r="F39" s="153"/>
      <c r="G39" s="153"/>
      <c r="H39" s="153"/>
      <c r="I39" s="153"/>
      <c r="J39" s="153"/>
      <c r="K39" s="153"/>
    </row>
    <row r="40" spans="1:11" x14ac:dyDescent="0.3">
      <c r="A40" s="379" t="s">
        <v>2390</v>
      </c>
      <c r="B40" s="153"/>
      <c r="C40" s="153"/>
      <c r="D40" s="153"/>
      <c r="E40" s="153"/>
      <c r="F40" s="153"/>
      <c r="G40" s="153"/>
      <c r="H40" s="153"/>
      <c r="I40" s="153"/>
      <c r="J40" s="153"/>
      <c r="K40" s="153"/>
    </row>
    <row r="41" spans="1:11" x14ac:dyDescent="0.3">
      <c r="A41" s="379" t="s">
        <v>2413</v>
      </c>
      <c r="B41" s="153"/>
      <c r="C41" s="153"/>
      <c r="D41" s="153"/>
      <c r="E41" s="153"/>
      <c r="F41" s="153"/>
      <c r="G41" s="153"/>
      <c r="H41" s="153"/>
      <c r="I41" s="153"/>
      <c r="J41" s="153"/>
      <c r="K41" s="153"/>
    </row>
    <row r="42" spans="1:11" x14ac:dyDescent="0.3">
      <c r="A42" s="379"/>
      <c r="B42" s="153"/>
      <c r="C42" s="153"/>
      <c r="D42" s="153"/>
      <c r="E42" s="153"/>
      <c r="F42" s="153"/>
      <c r="G42" s="153"/>
      <c r="H42" s="153"/>
      <c r="I42" s="153"/>
      <c r="J42" s="153"/>
      <c r="K42" s="153"/>
    </row>
    <row r="43" spans="1:11" x14ac:dyDescent="0.3">
      <c r="A43" s="379" t="s">
        <v>2405</v>
      </c>
      <c r="B43" s="153"/>
      <c r="C43" s="153"/>
      <c r="D43" s="153"/>
      <c r="E43" s="153"/>
      <c r="F43" s="153"/>
      <c r="G43" s="153"/>
      <c r="H43" s="153"/>
      <c r="I43" s="153"/>
      <c r="J43" s="153"/>
      <c r="K43" s="153"/>
    </row>
    <row r="44" spans="1:11" x14ac:dyDescent="0.3">
      <c r="A44" s="379" t="s">
        <v>2414</v>
      </c>
      <c r="B44" s="153"/>
      <c r="C44" s="153"/>
      <c r="D44" s="153"/>
      <c r="E44" s="153"/>
      <c r="F44" s="153"/>
      <c r="G44" s="153"/>
      <c r="H44" s="153"/>
      <c r="I44" s="153"/>
      <c r="J44" s="153"/>
      <c r="K44" s="153"/>
    </row>
    <row r="45" spans="1:11" x14ac:dyDescent="0.3">
      <c r="A45" s="379"/>
      <c r="B45" s="153"/>
      <c r="C45" s="153"/>
      <c r="D45" s="153"/>
      <c r="E45" s="153"/>
      <c r="F45" s="153"/>
      <c r="G45" s="153"/>
      <c r="H45" s="153"/>
      <c r="I45" s="153"/>
      <c r="J45" s="153"/>
      <c r="K45" s="153"/>
    </row>
    <row r="46" spans="1:11" x14ac:dyDescent="0.3">
      <c r="A46" s="379" t="s">
        <v>2392</v>
      </c>
      <c r="B46" s="153"/>
      <c r="C46" s="153"/>
      <c r="D46" s="153"/>
      <c r="E46" s="153"/>
      <c r="F46" s="153"/>
      <c r="G46" s="153"/>
      <c r="H46" s="153"/>
      <c r="I46" s="153"/>
      <c r="J46" s="153"/>
      <c r="K46" s="153"/>
    </row>
    <row r="47" spans="1:11" x14ac:dyDescent="0.3">
      <c r="A47" s="379" t="s">
        <v>2391</v>
      </c>
      <c r="B47" s="153"/>
      <c r="C47" s="153"/>
      <c r="D47" s="153"/>
      <c r="E47" s="153"/>
      <c r="F47" s="153"/>
      <c r="G47" s="153"/>
      <c r="H47" s="153"/>
      <c r="I47" s="153"/>
      <c r="J47" s="153"/>
      <c r="K47" s="153"/>
    </row>
    <row r="48" spans="1:11" x14ac:dyDescent="0.3">
      <c r="A48" s="379" t="s">
        <v>2393</v>
      </c>
      <c r="B48" s="153"/>
      <c r="C48" s="153"/>
      <c r="D48" s="153"/>
      <c r="E48" s="153"/>
      <c r="F48" s="153"/>
      <c r="G48" s="153"/>
      <c r="H48" s="153"/>
      <c r="I48" s="153"/>
      <c r="J48" s="153"/>
      <c r="K48" s="153"/>
    </row>
    <row r="49" spans="1:11" x14ac:dyDescent="0.3">
      <c r="A49" s="379"/>
      <c r="B49" s="153"/>
      <c r="C49" s="153"/>
      <c r="D49" s="153"/>
      <c r="E49" s="153"/>
      <c r="F49" s="153"/>
      <c r="G49" s="153"/>
      <c r="H49" s="153"/>
      <c r="I49" s="153"/>
      <c r="J49" s="153"/>
      <c r="K49" s="153"/>
    </row>
    <row r="50" spans="1:11" x14ac:dyDescent="0.3">
      <c r="A50" s="379" t="s">
        <v>2394</v>
      </c>
      <c r="B50" s="153"/>
      <c r="C50" s="153"/>
      <c r="D50" s="153"/>
      <c r="E50" s="153"/>
      <c r="F50" s="153"/>
      <c r="G50" s="153"/>
      <c r="H50" s="153"/>
      <c r="I50" s="153"/>
      <c r="J50" s="153"/>
      <c r="K50" s="153"/>
    </row>
    <row r="51" spans="1:11" x14ac:dyDescent="0.3">
      <c r="A51" s="379" t="s">
        <v>2395</v>
      </c>
      <c r="B51" s="153"/>
      <c r="C51" s="153"/>
      <c r="D51" s="153"/>
      <c r="E51" s="153"/>
      <c r="F51" s="153"/>
      <c r="G51" s="153"/>
      <c r="H51" s="153"/>
      <c r="I51" s="153"/>
      <c r="J51" s="153"/>
      <c r="K51" s="153"/>
    </row>
    <row r="52" spans="1:11" x14ac:dyDescent="0.3">
      <c r="A52" s="379" t="s">
        <v>2396</v>
      </c>
      <c r="B52" s="153"/>
      <c r="C52" s="153"/>
      <c r="D52" s="153"/>
      <c r="E52" s="153"/>
      <c r="F52" s="153"/>
      <c r="G52" s="153"/>
      <c r="H52" s="153"/>
      <c r="I52" s="153"/>
      <c r="J52" s="153"/>
      <c r="K52" s="153"/>
    </row>
    <row r="53" spans="1:11" x14ac:dyDescent="0.3">
      <c r="A53" s="379"/>
      <c r="B53" s="153"/>
      <c r="C53" s="153"/>
      <c r="D53" s="153"/>
      <c r="E53" s="153"/>
      <c r="F53" s="153"/>
      <c r="G53" s="153"/>
      <c r="H53" s="153"/>
      <c r="I53" s="153"/>
      <c r="J53" s="153"/>
      <c r="K53" s="153"/>
    </row>
    <row r="54" spans="1:11" x14ac:dyDescent="0.3">
      <c r="A54" s="379" t="s">
        <v>2415</v>
      </c>
      <c r="B54" s="153"/>
      <c r="C54" s="153"/>
      <c r="D54" s="153"/>
      <c r="E54" s="153"/>
      <c r="F54" s="153"/>
      <c r="G54" s="153"/>
      <c r="H54" s="153"/>
      <c r="I54" s="153"/>
      <c r="J54" s="153"/>
      <c r="K54" s="153"/>
    </row>
    <row r="55" spans="1:11" x14ac:dyDescent="0.3">
      <c r="A55" s="379"/>
      <c r="B55" s="153"/>
      <c r="C55" s="153"/>
      <c r="D55" s="153"/>
      <c r="E55" s="153"/>
      <c r="F55" s="153"/>
      <c r="G55" s="153"/>
      <c r="H55" s="153"/>
      <c r="I55" s="153"/>
      <c r="J55" s="153"/>
      <c r="K55" s="153"/>
    </row>
    <row r="56" spans="1:11" x14ac:dyDescent="0.3">
      <c r="A56" s="379" t="s">
        <v>2416</v>
      </c>
      <c r="B56" s="153"/>
      <c r="C56" s="153"/>
      <c r="D56" s="153"/>
      <c r="E56" s="153"/>
      <c r="F56" s="153"/>
      <c r="G56" s="153"/>
      <c r="H56" s="153"/>
      <c r="I56" s="153"/>
      <c r="J56" s="153"/>
      <c r="K56" s="153"/>
    </row>
    <row r="57" spans="1:11" x14ac:dyDescent="0.3">
      <c r="A57" s="379"/>
      <c r="B57" s="153"/>
      <c r="C57" s="153"/>
      <c r="D57" s="153"/>
      <c r="E57" s="153"/>
      <c r="F57" s="153"/>
      <c r="G57" s="153"/>
      <c r="H57" s="153"/>
      <c r="I57" s="153"/>
      <c r="J57" s="153"/>
      <c r="K57" s="153"/>
    </row>
    <row r="58" spans="1:11" x14ac:dyDescent="0.3">
      <c r="A58" s="379" t="s">
        <v>2397</v>
      </c>
      <c r="B58" s="153"/>
      <c r="C58" s="153"/>
      <c r="D58" s="153"/>
      <c r="E58" s="153"/>
      <c r="F58" s="153"/>
      <c r="G58" s="153"/>
      <c r="H58" s="153"/>
      <c r="I58" s="153"/>
      <c r="J58" s="153"/>
      <c r="K58" s="153"/>
    </row>
    <row r="59" spans="1:11" x14ac:dyDescent="0.3">
      <c r="A59" s="379" t="s">
        <v>2400</v>
      </c>
      <c r="B59" s="153"/>
      <c r="C59" s="153"/>
      <c r="D59" s="153"/>
      <c r="E59" s="153"/>
      <c r="F59" s="153"/>
      <c r="G59" s="153"/>
      <c r="H59" s="153"/>
      <c r="I59" s="153"/>
      <c r="J59" s="153"/>
      <c r="K59" s="153"/>
    </row>
    <row r="60" spans="1:11" x14ac:dyDescent="0.3">
      <c r="A60" s="379" t="s">
        <v>2398</v>
      </c>
      <c r="B60" s="153"/>
      <c r="C60" s="153"/>
      <c r="D60" s="153"/>
      <c r="E60" s="153"/>
      <c r="F60" s="153"/>
      <c r="G60" s="153"/>
      <c r="H60" s="153"/>
      <c r="I60" s="153"/>
      <c r="J60" s="153"/>
      <c r="K60" s="153"/>
    </row>
    <row r="61" spans="1:11" x14ac:dyDescent="0.3">
      <c r="A61" s="379" t="s">
        <v>2399</v>
      </c>
      <c r="B61" s="153"/>
      <c r="C61" s="153"/>
      <c r="D61" s="153"/>
      <c r="E61" s="153"/>
      <c r="F61" s="153"/>
      <c r="G61" s="153"/>
      <c r="H61" s="153"/>
      <c r="I61" s="153"/>
      <c r="J61" s="153"/>
      <c r="K61" s="153"/>
    </row>
    <row r="62" spans="1:11" x14ac:dyDescent="0.3">
      <c r="A62" s="379" t="s">
        <v>2401</v>
      </c>
      <c r="B62" s="153"/>
      <c r="C62" s="153"/>
      <c r="D62" s="153"/>
      <c r="E62" s="153"/>
      <c r="F62" s="153"/>
      <c r="G62" s="153"/>
      <c r="H62" s="153"/>
      <c r="I62" s="153"/>
      <c r="J62" s="153"/>
      <c r="K62" s="153"/>
    </row>
    <row r="63" spans="1:11" x14ac:dyDescent="0.3">
      <c r="A63" s="379" t="s">
        <v>2402</v>
      </c>
      <c r="B63" s="153"/>
      <c r="C63" s="153"/>
      <c r="D63" s="153"/>
      <c r="E63" s="153"/>
      <c r="F63" s="153"/>
      <c r="G63" s="153"/>
      <c r="H63" s="153"/>
      <c r="I63" s="153"/>
      <c r="J63" s="153"/>
      <c r="K63" s="153"/>
    </row>
    <row r="64" spans="1:11" x14ac:dyDescent="0.3">
      <c r="A64" s="379" t="s">
        <v>2403</v>
      </c>
      <c r="B64" s="153"/>
      <c r="C64" s="153"/>
      <c r="D64" s="153"/>
      <c r="E64" s="153"/>
      <c r="F64" s="153"/>
      <c r="G64" s="153"/>
      <c r="H64" s="153"/>
      <c r="I64" s="153"/>
      <c r="J64" s="153"/>
      <c r="K64" s="153"/>
    </row>
    <row r="65" spans="1:11" x14ac:dyDescent="0.3">
      <c r="A65" s="379" t="s">
        <v>2404</v>
      </c>
      <c r="B65" s="153"/>
      <c r="C65" s="153"/>
      <c r="D65" s="153"/>
      <c r="E65" s="153"/>
      <c r="F65" s="153"/>
      <c r="G65" s="153"/>
      <c r="H65" s="153"/>
      <c r="I65" s="153"/>
      <c r="J65" s="153"/>
      <c r="K65" s="153"/>
    </row>
    <row r="66" spans="1:11" x14ac:dyDescent="0.3">
      <c r="A66" s="379" t="s">
        <v>2417</v>
      </c>
      <c r="B66" s="153"/>
      <c r="C66" s="153"/>
      <c r="D66" s="153"/>
      <c r="E66" s="153"/>
      <c r="F66" s="153"/>
      <c r="G66" s="153"/>
      <c r="H66" s="153"/>
      <c r="I66" s="153"/>
      <c r="J66" s="153"/>
      <c r="K66" s="153"/>
    </row>
    <row r="67" spans="1:11" x14ac:dyDescent="0.3">
      <c r="A67" s="379"/>
      <c r="B67" s="153"/>
      <c r="C67" s="153"/>
      <c r="D67" s="153"/>
      <c r="E67" s="153"/>
      <c r="F67" s="153"/>
      <c r="G67" s="153"/>
      <c r="H67" s="153"/>
      <c r="I67" s="153"/>
      <c r="J67" s="153"/>
      <c r="K67" s="153"/>
    </row>
    <row r="68" spans="1:11" x14ac:dyDescent="0.3">
      <c r="A68" s="379" t="s">
        <v>2419</v>
      </c>
      <c r="B68" s="153"/>
      <c r="C68" s="153"/>
      <c r="D68" s="153"/>
      <c r="E68" s="153"/>
      <c r="F68" s="153"/>
      <c r="G68" s="153"/>
      <c r="H68" s="153"/>
      <c r="I68" s="153"/>
      <c r="J68" s="153"/>
      <c r="K68" s="153"/>
    </row>
    <row r="69" spans="1:11" ht="15.6" x14ac:dyDescent="0.3">
      <c r="A69" s="378"/>
      <c r="B69" s="380"/>
      <c r="C69" s="380"/>
      <c r="D69" s="380"/>
      <c r="E69" s="380"/>
      <c r="F69" s="380"/>
      <c r="G69" s="380"/>
      <c r="H69" s="380"/>
      <c r="I69" s="380"/>
      <c r="J69" s="380"/>
    </row>
  </sheetData>
  <customSheetViews>
    <customSheetView guid="{FD3D14DB-0CC9-494B-8AFF-245608A26230}">
      <pageMargins left="0.7" right="0.7" top="0.78740157499999996" bottom="0.78740157499999996" header="0.3" footer="0.3"/>
      <pageSetup paperSize="9" orientation="portrait" verticalDpi="0" r:id="rId1"/>
    </customSheetView>
  </customSheetViews>
  <pageMargins left="0.7" right="0.7" top="0.78740157499999996" bottom="0.78740157499999996"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36"/>
  <sheetViews>
    <sheetView topLeftCell="A15" zoomScale="60" zoomScaleNormal="60" workbookViewId="0"/>
  </sheetViews>
  <sheetFormatPr baseColWidth="10" defaultRowHeight="14.4" x14ac:dyDescent="0.3"/>
  <cols>
    <col min="1" max="1" width="1.88671875" customWidth="1"/>
    <col min="2" max="2" width="42.109375" customWidth="1"/>
    <col min="3" max="3" width="155.109375" customWidth="1"/>
  </cols>
  <sheetData>
    <row r="1" spans="2:3" ht="21" x14ac:dyDescent="0.4">
      <c r="B1" s="296" t="s">
        <v>2283</v>
      </c>
    </row>
    <row r="3" spans="2:3" ht="15.6" x14ac:dyDescent="0.3">
      <c r="B3" s="43" t="s">
        <v>2114</v>
      </c>
      <c r="C3" s="43" t="s">
        <v>2115</v>
      </c>
    </row>
    <row r="4" spans="2:3" ht="14.25" customHeight="1" x14ac:dyDescent="0.3"/>
    <row r="5" spans="2:3" ht="6.75" customHeight="1" x14ac:dyDescent="0.3"/>
    <row r="6" spans="2:3" ht="50.25" customHeight="1" x14ac:dyDescent="0.3">
      <c r="B6" s="303" t="s">
        <v>2138</v>
      </c>
      <c r="C6" s="315" t="s">
        <v>2284</v>
      </c>
    </row>
    <row r="7" spans="2:3" x14ac:dyDescent="0.3">
      <c r="C7" s="315"/>
    </row>
    <row r="8" spans="2:3" ht="22.95" customHeight="1" x14ac:dyDescent="0.3">
      <c r="B8" s="303" t="s">
        <v>2139</v>
      </c>
      <c r="C8" s="315" t="s">
        <v>2130</v>
      </c>
    </row>
    <row r="9" spans="2:3" x14ac:dyDescent="0.3">
      <c r="C9" s="315"/>
    </row>
    <row r="10" spans="2:3" ht="63" customHeight="1" x14ac:dyDescent="0.3">
      <c r="B10" s="303" t="s">
        <v>2140</v>
      </c>
      <c r="C10" s="315" t="s">
        <v>2131</v>
      </c>
    </row>
    <row r="11" spans="2:3" x14ac:dyDescent="0.3">
      <c r="C11" s="315"/>
    </row>
    <row r="12" spans="2:3" ht="79.5" customHeight="1" x14ac:dyDescent="0.3">
      <c r="B12" s="303" t="s">
        <v>2285</v>
      </c>
      <c r="C12" s="315" t="s">
        <v>2111</v>
      </c>
    </row>
    <row r="13" spans="2:3" x14ac:dyDescent="0.3">
      <c r="C13" s="315"/>
    </row>
    <row r="14" spans="2:3" ht="108.75" customHeight="1" x14ac:dyDescent="0.3">
      <c r="B14" s="303" t="s">
        <v>2132</v>
      </c>
      <c r="C14" s="315" t="s">
        <v>2133</v>
      </c>
    </row>
    <row r="15" spans="2:3" x14ac:dyDescent="0.3">
      <c r="C15" s="315"/>
    </row>
    <row r="16" spans="2:3" ht="81.75" customHeight="1" x14ac:dyDescent="0.3">
      <c r="B16" s="303" t="s">
        <v>2102</v>
      </c>
      <c r="C16" s="315" t="s">
        <v>2134</v>
      </c>
    </row>
    <row r="17" spans="2:3" x14ac:dyDescent="0.3">
      <c r="C17" s="315"/>
    </row>
    <row r="18" spans="2:3" ht="62.25" customHeight="1" x14ac:dyDescent="0.3">
      <c r="B18" s="303" t="s">
        <v>2103</v>
      </c>
      <c r="C18" s="315" t="s">
        <v>2286</v>
      </c>
    </row>
    <row r="19" spans="2:3" x14ac:dyDescent="0.3">
      <c r="C19" s="315"/>
    </row>
    <row r="20" spans="2:3" ht="31.5" customHeight="1" x14ac:dyDescent="0.3">
      <c r="B20" s="303" t="s">
        <v>2104</v>
      </c>
      <c r="C20" s="315" t="s">
        <v>2112</v>
      </c>
    </row>
    <row r="21" spans="2:3" x14ac:dyDescent="0.3">
      <c r="C21" s="315"/>
    </row>
    <row r="22" spans="2:3" ht="63.75" customHeight="1" x14ac:dyDescent="0.3">
      <c r="B22" s="303" t="s">
        <v>2105</v>
      </c>
      <c r="C22" s="315" t="s">
        <v>2113</v>
      </c>
    </row>
    <row r="23" spans="2:3" x14ac:dyDescent="0.3">
      <c r="C23" s="315"/>
    </row>
    <row r="24" spans="2:3" ht="153" customHeight="1" x14ac:dyDescent="0.3">
      <c r="B24" s="303" t="s">
        <v>2106</v>
      </c>
      <c r="C24" s="315" t="s">
        <v>2135</v>
      </c>
    </row>
    <row r="25" spans="2:3" ht="7.5" customHeight="1" x14ac:dyDescent="0.3">
      <c r="C25" s="316"/>
    </row>
    <row r="26" spans="2:3" ht="19.95" customHeight="1" x14ac:dyDescent="0.3">
      <c r="C26" s="317" t="s">
        <v>2287</v>
      </c>
    </row>
    <row r="27" spans="2:3" ht="6" customHeight="1" x14ac:dyDescent="0.3">
      <c r="C27" s="316"/>
    </row>
    <row r="28" spans="2:3" ht="24" customHeight="1" x14ac:dyDescent="0.3">
      <c r="B28" s="319" t="s">
        <v>2107</v>
      </c>
      <c r="C28" s="318" t="s">
        <v>2287</v>
      </c>
    </row>
    <row r="29" spans="2:3" ht="6" customHeight="1" x14ac:dyDescent="0.3">
      <c r="B29" s="320"/>
      <c r="C29" s="318"/>
    </row>
    <row r="30" spans="2:3" ht="24" customHeight="1" x14ac:dyDescent="0.3">
      <c r="B30" s="319" t="s">
        <v>2108</v>
      </c>
      <c r="C30" s="318" t="s">
        <v>2287</v>
      </c>
    </row>
    <row r="31" spans="2:3" ht="6" customHeight="1" x14ac:dyDescent="0.3">
      <c r="B31" s="320"/>
      <c r="C31" s="318"/>
    </row>
    <row r="32" spans="2:3" ht="24" customHeight="1" x14ac:dyDescent="0.3">
      <c r="B32" s="319" t="s">
        <v>2109</v>
      </c>
      <c r="C32" s="318" t="s">
        <v>2287</v>
      </c>
    </row>
    <row r="33" spans="2:3" ht="6" customHeight="1" x14ac:dyDescent="0.3">
      <c r="B33" s="320"/>
      <c r="C33" s="318"/>
    </row>
    <row r="34" spans="2:3" ht="24" customHeight="1" x14ac:dyDescent="0.3">
      <c r="B34" s="319" t="s">
        <v>2110</v>
      </c>
      <c r="C34" s="318" t="s">
        <v>2287</v>
      </c>
    </row>
    <row r="36" spans="2:3" ht="36.75" customHeight="1" x14ac:dyDescent="0.3">
      <c r="B36" s="303" t="s">
        <v>2144</v>
      </c>
      <c r="C36" s="315" t="s">
        <v>2225</v>
      </c>
    </row>
  </sheetData>
  <sheetProtection password="E261" sheet="1" objects="1" scenarios="1"/>
  <customSheetViews>
    <customSheetView guid="{5885B6A6-F699-475F-8BF6-D9B6FBA542EF}">
      <pageMargins left="0.7" right="0.7" top="0.78740157499999996" bottom="0.78740157499999996" header="0.3" footer="0.3"/>
      <pageSetup paperSize="9" orientation="portrait" verticalDpi="0" r:id="rId1"/>
    </customSheetView>
    <customSheetView guid="{FD3D14DB-0CC9-494B-8AFF-245608A26230}" scale="60">
      <pageMargins left="0.7" right="0.7" top="0.78740157499999996" bottom="0.78740157499999996" header="0.3" footer="0.3"/>
      <pageSetup paperSize="9" orientation="portrait" verticalDpi="0" r:id="rId2"/>
    </customSheetView>
  </customSheetViews>
  <pageMargins left="0.7" right="0.7" top="0.78740157499999996" bottom="0.78740157499999996" header="0.3" footer="0.3"/>
  <pageSetup paperSize="9"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2"/>
  <sheetViews>
    <sheetView zoomScale="80" zoomScaleNormal="80" workbookViewId="0"/>
  </sheetViews>
  <sheetFormatPr baseColWidth="10" defaultRowHeight="15.6" x14ac:dyDescent="0.3"/>
  <cols>
    <col min="1" max="1" width="3.33203125" style="115" customWidth="1"/>
    <col min="2" max="2" width="54.33203125" style="113" customWidth="1"/>
    <col min="3" max="3" width="4" customWidth="1"/>
    <col min="4" max="4" width="23.88671875" customWidth="1"/>
    <col min="5" max="5" width="24.44140625" customWidth="1"/>
    <col min="6" max="7" width="23.88671875" customWidth="1"/>
    <col min="8" max="9" width="24.33203125" customWidth="1"/>
    <col min="10" max="10" width="16.44140625" customWidth="1"/>
    <col min="11" max="11" width="15" customWidth="1"/>
    <col min="12" max="12" width="13.33203125" customWidth="1"/>
    <col min="13" max="13" width="14.6640625" customWidth="1"/>
    <col min="14" max="14" width="13.109375" customWidth="1"/>
    <col min="257" max="257" width="3.33203125" customWidth="1"/>
    <col min="258" max="258" width="54.33203125" customWidth="1"/>
    <col min="259" max="259" width="4" customWidth="1"/>
    <col min="260" max="260" width="23.88671875" customWidth="1"/>
    <col min="261" max="261" width="24.44140625" customWidth="1"/>
    <col min="262" max="264" width="23.88671875" customWidth="1"/>
    <col min="265" max="265" width="16" customWidth="1"/>
    <col min="266" max="266" width="16.44140625" customWidth="1"/>
    <col min="267" max="267" width="15" customWidth="1"/>
    <col min="268" max="268" width="13.33203125" customWidth="1"/>
    <col min="269" max="269" width="14.6640625" customWidth="1"/>
    <col min="270" max="270" width="13.109375" customWidth="1"/>
    <col min="513" max="513" width="3.33203125" customWidth="1"/>
    <col min="514" max="514" width="54.33203125" customWidth="1"/>
    <col min="515" max="515" width="4" customWidth="1"/>
    <col min="516" max="516" width="23.88671875" customWidth="1"/>
    <col min="517" max="517" width="24.44140625" customWidth="1"/>
    <col min="518" max="520" width="23.88671875" customWidth="1"/>
    <col min="521" max="521" width="16" customWidth="1"/>
    <col min="522" max="522" width="16.44140625" customWidth="1"/>
    <col min="523" max="523" width="15" customWidth="1"/>
    <col min="524" max="524" width="13.33203125" customWidth="1"/>
    <col min="525" max="525" width="14.6640625" customWidth="1"/>
    <col min="526" max="526" width="13.109375" customWidth="1"/>
    <col min="769" max="769" width="3.33203125" customWidth="1"/>
    <col min="770" max="770" width="54.33203125" customWidth="1"/>
    <col min="771" max="771" width="4" customWidth="1"/>
    <col min="772" max="772" width="23.88671875" customWidth="1"/>
    <col min="773" max="773" width="24.44140625" customWidth="1"/>
    <col min="774" max="776" width="23.88671875" customWidth="1"/>
    <col min="777" max="777" width="16" customWidth="1"/>
    <col min="778" max="778" width="16.44140625" customWidth="1"/>
    <col min="779" max="779" width="15" customWidth="1"/>
    <col min="780" max="780" width="13.33203125" customWidth="1"/>
    <col min="781" max="781" width="14.6640625" customWidth="1"/>
    <col min="782" max="782" width="13.109375" customWidth="1"/>
    <col min="1025" max="1025" width="3.33203125" customWidth="1"/>
    <col min="1026" max="1026" width="54.33203125" customWidth="1"/>
    <col min="1027" max="1027" width="4" customWidth="1"/>
    <col min="1028" max="1028" width="23.88671875" customWidth="1"/>
    <col min="1029" max="1029" width="24.44140625" customWidth="1"/>
    <col min="1030" max="1032" width="23.88671875" customWidth="1"/>
    <col min="1033" max="1033" width="16" customWidth="1"/>
    <col min="1034" max="1034" width="16.44140625" customWidth="1"/>
    <col min="1035" max="1035" width="15" customWidth="1"/>
    <col min="1036" max="1036" width="13.33203125" customWidth="1"/>
    <col min="1037" max="1037" width="14.6640625" customWidth="1"/>
    <col min="1038" max="1038" width="13.109375" customWidth="1"/>
    <col min="1281" max="1281" width="3.33203125" customWidth="1"/>
    <col min="1282" max="1282" width="54.33203125" customWidth="1"/>
    <col min="1283" max="1283" width="4" customWidth="1"/>
    <col min="1284" max="1284" width="23.88671875" customWidth="1"/>
    <col min="1285" max="1285" width="24.44140625" customWidth="1"/>
    <col min="1286" max="1288" width="23.88671875" customWidth="1"/>
    <col min="1289" max="1289" width="16" customWidth="1"/>
    <col min="1290" max="1290" width="16.44140625" customWidth="1"/>
    <col min="1291" max="1291" width="15" customWidth="1"/>
    <col min="1292" max="1292" width="13.33203125" customWidth="1"/>
    <col min="1293" max="1293" width="14.6640625" customWidth="1"/>
    <col min="1294" max="1294" width="13.109375" customWidth="1"/>
    <col min="1537" max="1537" width="3.33203125" customWidth="1"/>
    <col min="1538" max="1538" width="54.33203125" customWidth="1"/>
    <col min="1539" max="1539" width="4" customWidth="1"/>
    <col min="1540" max="1540" width="23.88671875" customWidth="1"/>
    <col min="1541" max="1541" width="24.44140625" customWidth="1"/>
    <col min="1542" max="1544" width="23.88671875" customWidth="1"/>
    <col min="1545" max="1545" width="16" customWidth="1"/>
    <col min="1546" max="1546" width="16.44140625" customWidth="1"/>
    <col min="1547" max="1547" width="15" customWidth="1"/>
    <col min="1548" max="1548" width="13.33203125" customWidth="1"/>
    <col min="1549" max="1549" width="14.6640625" customWidth="1"/>
    <col min="1550" max="1550" width="13.109375" customWidth="1"/>
    <col min="1793" max="1793" width="3.33203125" customWidth="1"/>
    <col min="1794" max="1794" width="54.33203125" customWidth="1"/>
    <col min="1795" max="1795" width="4" customWidth="1"/>
    <col min="1796" max="1796" width="23.88671875" customWidth="1"/>
    <col min="1797" max="1797" width="24.44140625" customWidth="1"/>
    <col min="1798" max="1800" width="23.88671875" customWidth="1"/>
    <col min="1801" max="1801" width="16" customWidth="1"/>
    <col min="1802" max="1802" width="16.44140625" customWidth="1"/>
    <col min="1803" max="1803" width="15" customWidth="1"/>
    <col min="1804" max="1804" width="13.33203125" customWidth="1"/>
    <col min="1805" max="1805" width="14.6640625" customWidth="1"/>
    <col min="1806" max="1806" width="13.109375" customWidth="1"/>
    <col min="2049" max="2049" width="3.33203125" customWidth="1"/>
    <col min="2050" max="2050" width="54.33203125" customWidth="1"/>
    <col min="2051" max="2051" width="4" customWidth="1"/>
    <col min="2052" max="2052" width="23.88671875" customWidth="1"/>
    <col min="2053" max="2053" width="24.44140625" customWidth="1"/>
    <col min="2054" max="2056" width="23.88671875" customWidth="1"/>
    <col min="2057" max="2057" width="16" customWidth="1"/>
    <col min="2058" max="2058" width="16.44140625" customWidth="1"/>
    <col min="2059" max="2059" width="15" customWidth="1"/>
    <col min="2060" max="2060" width="13.33203125" customWidth="1"/>
    <col min="2061" max="2061" width="14.6640625" customWidth="1"/>
    <col min="2062" max="2062" width="13.109375" customWidth="1"/>
    <col min="2305" max="2305" width="3.33203125" customWidth="1"/>
    <col min="2306" max="2306" width="54.33203125" customWidth="1"/>
    <col min="2307" max="2307" width="4" customWidth="1"/>
    <col min="2308" max="2308" width="23.88671875" customWidth="1"/>
    <col min="2309" max="2309" width="24.44140625" customWidth="1"/>
    <col min="2310" max="2312" width="23.88671875" customWidth="1"/>
    <col min="2313" max="2313" width="16" customWidth="1"/>
    <col min="2314" max="2314" width="16.44140625" customWidth="1"/>
    <col min="2315" max="2315" width="15" customWidth="1"/>
    <col min="2316" max="2316" width="13.33203125" customWidth="1"/>
    <col min="2317" max="2317" width="14.6640625" customWidth="1"/>
    <col min="2318" max="2318" width="13.109375" customWidth="1"/>
    <col min="2561" max="2561" width="3.33203125" customWidth="1"/>
    <col min="2562" max="2562" width="54.33203125" customWidth="1"/>
    <col min="2563" max="2563" width="4" customWidth="1"/>
    <col min="2564" max="2564" width="23.88671875" customWidth="1"/>
    <col min="2565" max="2565" width="24.44140625" customWidth="1"/>
    <col min="2566" max="2568" width="23.88671875" customWidth="1"/>
    <col min="2569" max="2569" width="16" customWidth="1"/>
    <col min="2570" max="2570" width="16.44140625" customWidth="1"/>
    <col min="2571" max="2571" width="15" customWidth="1"/>
    <col min="2572" max="2572" width="13.33203125" customWidth="1"/>
    <col min="2573" max="2573" width="14.6640625" customWidth="1"/>
    <col min="2574" max="2574" width="13.109375" customWidth="1"/>
    <col min="2817" max="2817" width="3.33203125" customWidth="1"/>
    <col min="2818" max="2818" width="54.33203125" customWidth="1"/>
    <col min="2819" max="2819" width="4" customWidth="1"/>
    <col min="2820" max="2820" width="23.88671875" customWidth="1"/>
    <col min="2821" max="2821" width="24.44140625" customWidth="1"/>
    <col min="2822" max="2824" width="23.88671875" customWidth="1"/>
    <col min="2825" max="2825" width="16" customWidth="1"/>
    <col min="2826" max="2826" width="16.44140625" customWidth="1"/>
    <col min="2827" max="2827" width="15" customWidth="1"/>
    <col min="2828" max="2828" width="13.33203125" customWidth="1"/>
    <col min="2829" max="2829" width="14.6640625" customWidth="1"/>
    <col min="2830" max="2830" width="13.109375" customWidth="1"/>
    <col min="3073" max="3073" width="3.33203125" customWidth="1"/>
    <col min="3074" max="3074" width="54.33203125" customWidth="1"/>
    <col min="3075" max="3075" width="4" customWidth="1"/>
    <col min="3076" max="3076" width="23.88671875" customWidth="1"/>
    <col min="3077" max="3077" width="24.44140625" customWidth="1"/>
    <col min="3078" max="3080" width="23.88671875" customWidth="1"/>
    <col min="3081" max="3081" width="16" customWidth="1"/>
    <col min="3082" max="3082" width="16.44140625" customWidth="1"/>
    <col min="3083" max="3083" width="15" customWidth="1"/>
    <col min="3084" max="3084" width="13.33203125" customWidth="1"/>
    <col min="3085" max="3085" width="14.6640625" customWidth="1"/>
    <col min="3086" max="3086" width="13.109375" customWidth="1"/>
    <col min="3329" max="3329" width="3.33203125" customWidth="1"/>
    <col min="3330" max="3330" width="54.33203125" customWidth="1"/>
    <col min="3331" max="3331" width="4" customWidth="1"/>
    <col min="3332" max="3332" width="23.88671875" customWidth="1"/>
    <col min="3333" max="3333" width="24.44140625" customWidth="1"/>
    <col min="3334" max="3336" width="23.88671875" customWidth="1"/>
    <col min="3337" max="3337" width="16" customWidth="1"/>
    <col min="3338" max="3338" width="16.44140625" customWidth="1"/>
    <col min="3339" max="3339" width="15" customWidth="1"/>
    <col min="3340" max="3340" width="13.33203125" customWidth="1"/>
    <col min="3341" max="3341" width="14.6640625" customWidth="1"/>
    <col min="3342" max="3342" width="13.109375" customWidth="1"/>
    <col min="3585" max="3585" width="3.33203125" customWidth="1"/>
    <col min="3586" max="3586" width="54.33203125" customWidth="1"/>
    <col min="3587" max="3587" width="4" customWidth="1"/>
    <col min="3588" max="3588" width="23.88671875" customWidth="1"/>
    <col min="3589" max="3589" width="24.44140625" customWidth="1"/>
    <col min="3590" max="3592" width="23.88671875" customWidth="1"/>
    <col min="3593" max="3593" width="16" customWidth="1"/>
    <col min="3594" max="3594" width="16.44140625" customWidth="1"/>
    <col min="3595" max="3595" width="15" customWidth="1"/>
    <col min="3596" max="3596" width="13.33203125" customWidth="1"/>
    <col min="3597" max="3597" width="14.6640625" customWidth="1"/>
    <col min="3598" max="3598" width="13.109375" customWidth="1"/>
    <col min="3841" max="3841" width="3.33203125" customWidth="1"/>
    <col min="3842" max="3842" width="54.33203125" customWidth="1"/>
    <col min="3843" max="3843" width="4" customWidth="1"/>
    <col min="3844" max="3844" width="23.88671875" customWidth="1"/>
    <col min="3845" max="3845" width="24.44140625" customWidth="1"/>
    <col min="3846" max="3848" width="23.88671875" customWidth="1"/>
    <col min="3849" max="3849" width="16" customWidth="1"/>
    <col min="3850" max="3850" width="16.44140625" customWidth="1"/>
    <col min="3851" max="3851" width="15" customWidth="1"/>
    <col min="3852" max="3852" width="13.33203125" customWidth="1"/>
    <col min="3853" max="3853" width="14.6640625" customWidth="1"/>
    <col min="3854" max="3854" width="13.109375" customWidth="1"/>
    <col min="4097" max="4097" width="3.33203125" customWidth="1"/>
    <col min="4098" max="4098" width="54.33203125" customWidth="1"/>
    <col min="4099" max="4099" width="4" customWidth="1"/>
    <col min="4100" max="4100" width="23.88671875" customWidth="1"/>
    <col min="4101" max="4101" width="24.44140625" customWidth="1"/>
    <col min="4102" max="4104" width="23.88671875" customWidth="1"/>
    <col min="4105" max="4105" width="16" customWidth="1"/>
    <col min="4106" max="4106" width="16.44140625" customWidth="1"/>
    <col min="4107" max="4107" width="15" customWidth="1"/>
    <col min="4108" max="4108" width="13.33203125" customWidth="1"/>
    <col min="4109" max="4109" width="14.6640625" customWidth="1"/>
    <col min="4110" max="4110" width="13.109375" customWidth="1"/>
    <col min="4353" max="4353" width="3.33203125" customWidth="1"/>
    <col min="4354" max="4354" width="54.33203125" customWidth="1"/>
    <col min="4355" max="4355" width="4" customWidth="1"/>
    <col min="4356" max="4356" width="23.88671875" customWidth="1"/>
    <col min="4357" max="4357" width="24.44140625" customWidth="1"/>
    <col min="4358" max="4360" width="23.88671875" customWidth="1"/>
    <col min="4361" max="4361" width="16" customWidth="1"/>
    <col min="4362" max="4362" width="16.44140625" customWidth="1"/>
    <col min="4363" max="4363" width="15" customWidth="1"/>
    <col min="4364" max="4364" width="13.33203125" customWidth="1"/>
    <col min="4365" max="4365" width="14.6640625" customWidth="1"/>
    <col min="4366" max="4366" width="13.109375" customWidth="1"/>
    <col min="4609" max="4609" width="3.33203125" customWidth="1"/>
    <col min="4610" max="4610" width="54.33203125" customWidth="1"/>
    <col min="4611" max="4611" width="4" customWidth="1"/>
    <col min="4612" max="4612" width="23.88671875" customWidth="1"/>
    <col min="4613" max="4613" width="24.44140625" customWidth="1"/>
    <col min="4614" max="4616" width="23.88671875" customWidth="1"/>
    <col min="4617" max="4617" width="16" customWidth="1"/>
    <col min="4618" max="4618" width="16.44140625" customWidth="1"/>
    <col min="4619" max="4619" width="15" customWidth="1"/>
    <col min="4620" max="4620" width="13.33203125" customWidth="1"/>
    <col min="4621" max="4621" width="14.6640625" customWidth="1"/>
    <col min="4622" max="4622" width="13.109375" customWidth="1"/>
    <col min="4865" max="4865" width="3.33203125" customWidth="1"/>
    <col min="4866" max="4866" width="54.33203125" customWidth="1"/>
    <col min="4867" max="4867" width="4" customWidth="1"/>
    <col min="4868" max="4868" width="23.88671875" customWidth="1"/>
    <col min="4869" max="4869" width="24.44140625" customWidth="1"/>
    <col min="4870" max="4872" width="23.88671875" customWidth="1"/>
    <col min="4873" max="4873" width="16" customWidth="1"/>
    <col min="4874" max="4874" width="16.44140625" customWidth="1"/>
    <col min="4875" max="4875" width="15" customWidth="1"/>
    <col min="4876" max="4876" width="13.33203125" customWidth="1"/>
    <col min="4877" max="4877" width="14.6640625" customWidth="1"/>
    <col min="4878" max="4878" width="13.109375" customWidth="1"/>
    <col min="5121" max="5121" width="3.33203125" customWidth="1"/>
    <col min="5122" max="5122" width="54.33203125" customWidth="1"/>
    <col min="5123" max="5123" width="4" customWidth="1"/>
    <col min="5124" max="5124" width="23.88671875" customWidth="1"/>
    <col min="5125" max="5125" width="24.44140625" customWidth="1"/>
    <col min="5126" max="5128" width="23.88671875" customWidth="1"/>
    <col min="5129" max="5129" width="16" customWidth="1"/>
    <col min="5130" max="5130" width="16.44140625" customWidth="1"/>
    <col min="5131" max="5131" width="15" customWidth="1"/>
    <col min="5132" max="5132" width="13.33203125" customWidth="1"/>
    <col min="5133" max="5133" width="14.6640625" customWidth="1"/>
    <col min="5134" max="5134" width="13.109375" customWidth="1"/>
    <col min="5377" max="5377" width="3.33203125" customWidth="1"/>
    <col min="5378" max="5378" width="54.33203125" customWidth="1"/>
    <col min="5379" max="5379" width="4" customWidth="1"/>
    <col min="5380" max="5380" width="23.88671875" customWidth="1"/>
    <col min="5381" max="5381" width="24.44140625" customWidth="1"/>
    <col min="5382" max="5384" width="23.88671875" customWidth="1"/>
    <col min="5385" max="5385" width="16" customWidth="1"/>
    <col min="5386" max="5386" width="16.44140625" customWidth="1"/>
    <col min="5387" max="5387" width="15" customWidth="1"/>
    <col min="5388" max="5388" width="13.33203125" customWidth="1"/>
    <col min="5389" max="5389" width="14.6640625" customWidth="1"/>
    <col min="5390" max="5390" width="13.109375" customWidth="1"/>
    <col min="5633" max="5633" width="3.33203125" customWidth="1"/>
    <col min="5634" max="5634" width="54.33203125" customWidth="1"/>
    <col min="5635" max="5635" width="4" customWidth="1"/>
    <col min="5636" max="5636" width="23.88671875" customWidth="1"/>
    <col min="5637" max="5637" width="24.44140625" customWidth="1"/>
    <col min="5638" max="5640" width="23.88671875" customWidth="1"/>
    <col min="5641" max="5641" width="16" customWidth="1"/>
    <col min="5642" max="5642" width="16.44140625" customWidth="1"/>
    <col min="5643" max="5643" width="15" customWidth="1"/>
    <col min="5644" max="5644" width="13.33203125" customWidth="1"/>
    <col min="5645" max="5645" width="14.6640625" customWidth="1"/>
    <col min="5646" max="5646" width="13.109375" customWidth="1"/>
    <col min="5889" max="5889" width="3.33203125" customWidth="1"/>
    <col min="5890" max="5890" width="54.33203125" customWidth="1"/>
    <col min="5891" max="5891" width="4" customWidth="1"/>
    <col min="5892" max="5892" width="23.88671875" customWidth="1"/>
    <col min="5893" max="5893" width="24.44140625" customWidth="1"/>
    <col min="5894" max="5896" width="23.88671875" customWidth="1"/>
    <col min="5897" max="5897" width="16" customWidth="1"/>
    <col min="5898" max="5898" width="16.44140625" customWidth="1"/>
    <col min="5899" max="5899" width="15" customWidth="1"/>
    <col min="5900" max="5900" width="13.33203125" customWidth="1"/>
    <col min="5901" max="5901" width="14.6640625" customWidth="1"/>
    <col min="5902" max="5902" width="13.109375" customWidth="1"/>
    <col min="6145" max="6145" width="3.33203125" customWidth="1"/>
    <col min="6146" max="6146" width="54.33203125" customWidth="1"/>
    <col min="6147" max="6147" width="4" customWidth="1"/>
    <col min="6148" max="6148" width="23.88671875" customWidth="1"/>
    <col min="6149" max="6149" width="24.44140625" customWidth="1"/>
    <col min="6150" max="6152" width="23.88671875" customWidth="1"/>
    <col min="6153" max="6153" width="16" customWidth="1"/>
    <col min="6154" max="6154" width="16.44140625" customWidth="1"/>
    <col min="6155" max="6155" width="15" customWidth="1"/>
    <col min="6156" max="6156" width="13.33203125" customWidth="1"/>
    <col min="6157" max="6157" width="14.6640625" customWidth="1"/>
    <col min="6158" max="6158" width="13.109375" customWidth="1"/>
    <col min="6401" max="6401" width="3.33203125" customWidth="1"/>
    <col min="6402" max="6402" width="54.33203125" customWidth="1"/>
    <col min="6403" max="6403" width="4" customWidth="1"/>
    <col min="6404" max="6404" width="23.88671875" customWidth="1"/>
    <col min="6405" max="6405" width="24.44140625" customWidth="1"/>
    <col min="6406" max="6408" width="23.88671875" customWidth="1"/>
    <col min="6409" max="6409" width="16" customWidth="1"/>
    <col min="6410" max="6410" width="16.44140625" customWidth="1"/>
    <col min="6411" max="6411" width="15" customWidth="1"/>
    <col min="6412" max="6412" width="13.33203125" customWidth="1"/>
    <col min="6413" max="6413" width="14.6640625" customWidth="1"/>
    <col min="6414" max="6414" width="13.109375" customWidth="1"/>
    <col min="6657" max="6657" width="3.33203125" customWidth="1"/>
    <col min="6658" max="6658" width="54.33203125" customWidth="1"/>
    <col min="6659" max="6659" width="4" customWidth="1"/>
    <col min="6660" max="6660" width="23.88671875" customWidth="1"/>
    <col min="6661" max="6661" width="24.44140625" customWidth="1"/>
    <col min="6662" max="6664" width="23.88671875" customWidth="1"/>
    <col min="6665" max="6665" width="16" customWidth="1"/>
    <col min="6666" max="6666" width="16.44140625" customWidth="1"/>
    <col min="6667" max="6667" width="15" customWidth="1"/>
    <col min="6668" max="6668" width="13.33203125" customWidth="1"/>
    <col min="6669" max="6669" width="14.6640625" customWidth="1"/>
    <col min="6670" max="6670" width="13.109375" customWidth="1"/>
    <col min="6913" max="6913" width="3.33203125" customWidth="1"/>
    <col min="6914" max="6914" width="54.33203125" customWidth="1"/>
    <col min="6915" max="6915" width="4" customWidth="1"/>
    <col min="6916" max="6916" width="23.88671875" customWidth="1"/>
    <col min="6917" max="6917" width="24.44140625" customWidth="1"/>
    <col min="6918" max="6920" width="23.88671875" customWidth="1"/>
    <col min="6921" max="6921" width="16" customWidth="1"/>
    <col min="6922" max="6922" width="16.44140625" customWidth="1"/>
    <col min="6923" max="6923" width="15" customWidth="1"/>
    <col min="6924" max="6924" width="13.33203125" customWidth="1"/>
    <col min="6925" max="6925" width="14.6640625" customWidth="1"/>
    <col min="6926" max="6926" width="13.109375" customWidth="1"/>
    <col min="7169" max="7169" width="3.33203125" customWidth="1"/>
    <col min="7170" max="7170" width="54.33203125" customWidth="1"/>
    <col min="7171" max="7171" width="4" customWidth="1"/>
    <col min="7172" max="7172" width="23.88671875" customWidth="1"/>
    <col min="7173" max="7173" width="24.44140625" customWidth="1"/>
    <col min="7174" max="7176" width="23.88671875" customWidth="1"/>
    <col min="7177" max="7177" width="16" customWidth="1"/>
    <col min="7178" max="7178" width="16.44140625" customWidth="1"/>
    <col min="7179" max="7179" width="15" customWidth="1"/>
    <col min="7180" max="7180" width="13.33203125" customWidth="1"/>
    <col min="7181" max="7181" width="14.6640625" customWidth="1"/>
    <col min="7182" max="7182" width="13.109375" customWidth="1"/>
    <col min="7425" max="7425" width="3.33203125" customWidth="1"/>
    <col min="7426" max="7426" width="54.33203125" customWidth="1"/>
    <col min="7427" max="7427" width="4" customWidth="1"/>
    <col min="7428" max="7428" width="23.88671875" customWidth="1"/>
    <col min="7429" max="7429" width="24.44140625" customWidth="1"/>
    <col min="7430" max="7432" width="23.88671875" customWidth="1"/>
    <col min="7433" max="7433" width="16" customWidth="1"/>
    <col min="7434" max="7434" width="16.44140625" customWidth="1"/>
    <col min="7435" max="7435" width="15" customWidth="1"/>
    <col min="7436" max="7436" width="13.33203125" customWidth="1"/>
    <col min="7437" max="7437" width="14.6640625" customWidth="1"/>
    <col min="7438" max="7438" width="13.109375" customWidth="1"/>
    <col min="7681" max="7681" width="3.33203125" customWidth="1"/>
    <col min="7682" max="7682" width="54.33203125" customWidth="1"/>
    <col min="7683" max="7683" width="4" customWidth="1"/>
    <col min="7684" max="7684" width="23.88671875" customWidth="1"/>
    <col min="7685" max="7685" width="24.44140625" customWidth="1"/>
    <col min="7686" max="7688" width="23.88671875" customWidth="1"/>
    <col min="7689" max="7689" width="16" customWidth="1"/>
    <col min="7690" max="7690" width="16.44140625" customWidth="1"/>
    <col min="7691" max="7691" width="15" customWidth="1"/>
    <col min="7692" max="7692" width="13.33203125" customWidth="1"/>
    <col min="7693" max="7693" width="14.6640625" customWidth="1"/>
    <col min="7694" max="7694" width="13.109375" customWidth="1"/>
    <col min="7937" max="7937" width="3.33203125" customWidth="1"/>
    <col min="7938" max="7938" width="54.33203125" customWidth="1"/>
    <col min="7939" max="7939" width="4" customWidth="1"/>
    <col min="7940" max="7940" width="23.88671875" customWidth="1"/>
    <col min="7941" max="7941" width="24.44140625" customWidth="1"/>
    <col min="7942" max="7944" width="23.88671875" customWidth="1"/>
    <col min="7945" max="7945" width="16" customWidth="1"/>
    <col min="7946" max="7946" width="16.44140625" customWidth="1"/>
    <col min="7947" max="7947" width="15" customWidth="1"/>
    <col min="7948" max="7948" width="13.33203125" customWidth="1"/>
    <col min="7949" max="7949" width="14.6640625" customWidth="1"/>
    <col min="7950" max="7950" width="13.109375" customWidth="1"/>
    <col min="8193" max="8193" width="3.33203125" customWidth="1"/>
    <col min="8194" max="8194" width="54.33203125" customWidth="1"/>
    <col min="8195" max="8195" width="4" customWidth="1"/>
    <col min="8196" max="8196" width="23.88671875" customWidth="1"/>
    <col min="8197" max="8197" width="24.44140625" customWidth="1"/>
    <col min="8198" max="8200" width="23.88671875" customWidth="1"/>
    <col min="8201" max="8201" width="16" customWidth="1"/>
    <col min="8202" max="8202" width="16.44140625" customWidth="1"/>
    <col min="8203" max="8203" width="15" customWidth="1"/>
    <col min="8204" max="8204" width="13.33203125" customWidth="1"/>
    <col min="8205" max="8205" width="14.6640625" customWidth="1"/>
    <col min="8206" max="8206" width="13.109375" customWidth="1"/>
    <col min="8449" max="8449" width="3.33203125" customWidth="1"/>
    <col min="8450" max="8450" width="54.33203125" customWidth="1"/>
    <col min="8451" max="8451" width="4" customWidth="1"/>
    <col min="8452" max="8452" width="23.88671875" customWidth="1"/>
    <col min="8453" max="8453" width="24.44140625" customWidth="1"/>
    <col min="8454" max="8456" width="23.88671875" customWidth="1"/>
    <col min="8457" max="8457" width="16" customWidth="1"/>
    <col min="8458" max="8458" width="16.44140625" customWidth="1"/>
    <col min="8459" max="8459" width="15" customWidth="1"/>
    <col min="8460" max="8460" width="13.33203125" customWidth="1"/>
    <col min="8461" max="8461" width="14.6640625" customWidth="1"/>
    <col min="8462" max="8462" width="13.109375" customWidth="1"/>
    <col min="8705" max="8705" width="3.33203125" customWidth="1"/>
    <col min="8706" max="8706" width="54.33203125" customWidth="1"/>
    <col min="8707" max="8707" width="4" customWidth="1"/>
    <col min="8708" max="8708" width="23.88671875" customWidth="1"/>
    <col min="8709" max="8709" width="24.44140625" customWidth="1"/>
    <col min="8710" max="8712" width="23.88671875" customWidth="1"/>
    <col min="8713" max="8713" width="16" customWidth="1"/>
    <col min="8714" max="8714" width="16.44140625" customWidth="1"/>
    <col min="8715" max="8715" width="15" customWidth="1"/>
    <col min="8716" max="8716" width="13.33203125" customWidth="1"/>
    <col min="8717" max="8717" width="14.6640625" customWidth="1"/>
    <col min="8718" max="8718" width="13.109375" customWidth="1"/>
    <col min="8961" max="8961" width="3.33203125" customWidth="1"/>
    <col min="8962" max="8962" width="54.33203125" customWidth="1"/>
    <col min="8963" max="8963" width="4" customWidth="1"/>
    <col min="8964" max="8964" width="23.88671875" customWidth="1"/>
    <col min="8965" max="8965" width="24.44140625" customWidth="1"/>
    <col min="8966" max="8968" width="23.88671875" customWidth="1"/>
    <col min="8969" max="8969" width="16" customWidth="1"/>
    <col min="8970" max="8970" width="16.44140625" customWidth="1"/>
    <col min="8971" max="8971" width="15" customWidth="1"/>
    <col min="8972" max="8972" width="13.33203125" customWidth="1"/>
    <col min="8973" max="8973" width="14.6640625" customWidth="1"/>
    <col min="8974" max="8974" width="13.109375" customWidth="1"/>
    <col min="9217" max="9217" width="3.33203125" customWidth="1"/>
    <col min="9218" max="9218" width="54.33203125" customWidth="1"/>
    <col min="9219" max="9219" width="4" customWidth="1"/>
    <col min="9220" max="9220" width="23.88671875" customWidth="1"/>
    <col min="9221" max="9221" width="24.44140625" customWidth="1"/>
    <col min="9222" max="9224" width="23.88671875" customWidth="1"/>
    <col min="9225" max="9225" width="16" customWidth="1"/>
    <col min="9226" max="9226" width="16.44140625" customWidth="1"/>
    <col min="9227" max="9227" width="15" customWidth="1"/>
    <col min="9228" max="9228" width="13.33203125" customWidth="1"/>
    <col min="9229" max="9229" width="14.6640625" customWidth="1"/>
    <col min="9230" max="9230" width="13.109375" customWidth="1"/>
    <col min="9473" max="9473" width="3.33203125" customWidth="1"/>
    <col min="9474" max="9474" width="54.33203125" customWidth="1"/>
    <col min="9475" max="9475" width="4" customWidth="1"/>
    <col min="9476" max="9476" width="23.88671875" customWidth="1"/>
    <col min="9477" max="9477" width="24.44140625" customWidth="1"/>
    <col min="9478" max="9480" width="23.88671875" customWidth="1"/>
    <col min="9481" max="9481" width="16" customWidth="1"/>
    <col min="9482" max="9482" width="16.44140625" customWidth="1"/>
    <col min="9483" max="9483" width="15" customWidth="1"/>
    <col min="9484" max="9484" width="13.33203125" customWidth="1"/>
    <col min="9485" max="9485" width="14.6640625" customWidth="1"/>
    <col min="9486" max="9486" width="13.109375" customWidth="1"/>
    <col min="9729" max="9729" width="3.33203125" customWidth="1"/>
    <col min="9730" max="9730" width="54.33203125" customWidth="1"/>
    <col min="9731" max="9731" width="4" customWidth="1"/>
    <col min="9732" max="9732" width="23.88671875" customWidth="1"/>
    <col min="9733" max="9733" width="24.44140625" customWidth="1"/>
    <col min="9734" max="9736" width="23.88671875" customWidth="1"/>
    <col min="9737" max="9737" width="16" customWidth="1"/>
    <col min="9738" max="9738" width="16.44140625" customWidth="1"/>
    <col min="9739" max="9739" width="15" customWidth="1"/>
    <col min="9740" max="9740" width="13.33203125" customWidth="1"/>
    <col min="9741" max="9741" width="14.6640625" customWidth="1"/>
    <col min="9742" max="9742" width="13.109375" customWidth="1"/>
    <col min="9985" max="9985" width="3.33203125" customWidth="1"/>
    <col min="9986" max="9986" width="54.33203125" customWidth="1"/>
    <col min="9987" max="9987" width="4" customWidth="1"/>
    <col min="9988" max="9988" width="23.88671875" customWidth="1"/>
    <col min="9989" max="9989" width="24.44140625" customWidth="1"/>
    <col min="9990" max="9992" width="23.88671875" customWidth="1"/>
    <col min="9993" max="9993" width="16" customWidth="1"/>
    <col min="9994" max="9994" width="16.44140625" customWidth="1"/>
    <col min="9995" max="9995" width="15" customWidth="1"/>
    <col min="9996" max="9996" width="13.33203125" customWidth="1"/>
    <col min="9997" max="9997" width="14.6640625" customWidth="1"/>
    <col min="9998" max="9998" width="13.109375" customWidth="1"/>
    <col min="10241" max="10241" width="3.33203125" customWidth="1"/>
    <col min="10242" max="10242" width="54.33203125" customWidth="1"/>
    <col min="10243" max="10243" width="4" customWidth="1"/>
    <col min="10244" max="10244" width="23.88671875" customWidth="1"/>
    <col min="10245" max="10245" width="24.44140625" customWidth="1"/>
    <col min="10246" max="10248" width="23.88671875" customWidth="1"/>
    <col min="10249" max="10249" width="16" customWidth="1"/>
    <col min="10250" max="10250" width="16.44140625" customWidth="1"/>
    <col min="10251" max="10251" width="15" customWidth="1"/>
    <col min="10252" max="10252" width="13.33203125" customWidth="1"/>
    <col min="10253" max="10253" width="14.6640625" customWidth="1"/>
    <col min="10254" max="10254" width="13.109375" customWidth="1"/>
    <col min="10497" max="10497" width="3.33203125" customWidth="1"/>
    <col min="10498" max="10498" width="54.33203125" customWidth="1"/>
    <col min="10499" max="10499" width="4" customWidth="1"/>
    <col min="10500" max="10500" width="23.88671875" customWidth="1"/>
    <col min="10501" max="10501" width="24.44140625" customWidth="1"/>
    <col min="10502" max="10504" width="23.88671875" customWidth="1"/>
    <col min="10505" max="10505" width="16" customWidth="1"/>
    <col min="10506" max="10506" width="16.44140625" customWidth="1"/>
    <col min="10507" max="10507" width="15" customWidth="1"/>
    <col min="10508" max="10508" width="13.33203125" customWidth="1"/>
    <col min="10509" max="10509" width="14.6640625" customWidth="1"/>
    <col min="10510" max="10510" width="13.109375" customWidth="1"/>
    <col min="10753" max="10753" width="3.33203125" customWidth="1"/>
    <col min="10754" max="10754" width="54.33203125" customWidth="1"/>
    <col min="10755" max="10755" width="4" customWidth="1"/>
    <col min="10756" max="10756" width="23.88671875" customWidth="1"/>
    <col min="10757" max="10757" width="24.44140625" customWidth="1"/>
    <col min="10758" max="10760" width="23.88671875" customWidth="1"/>
    <col min="10761" max="10761" width="16" customWidth="1"/>
    <col min="10762" max="10762" width="16.44140625" customWidth="1"/>
    <col min="10763" max="10763" width="15" customWidth="1"/>
    <col min="10764" max="10764" width="13.33203125" customWidth="1"/>
    <col min="10765" max="10765" width="14.6640625" customWidth="1"/>
    <col min="10766" max="10766" width="13.109375" customWidth="1"/>
    <col min="11009" max="11009" width="3.33203125" customWidth="1"/>
    <col min="11010" max="11010" width="54.33203125" customWidth="1"/>
    <col min="11011" max="11011" width="4" customWidth="1"/>
    <col min="11012" max="11012" width="23.88671875" customWidth="1"/>
    <col min="11013" max="11013" width="24.44140625" customWidth="1"/>
    <col min="11014" max="11016" width="23.88671875" customWidth="1"/>
    <col min="11017" max="11017" width="16" customWidth="1"/>
    <col min="11018" max="11018" width="16.44140625" customWidth="1"/>
    <col min="11019" max="11019" width="15" customWidth="1"/>
    <col min="11020" max="11020" width="13.33203125" customWidth="1"/>
    <col min="11021" max="11021" width="14.6640625" customWidth="1"/>
    <col min="11022" max="11022" width="13.109375" customWidth="1"/>
    <col min="11265" max="11265" width="3.33203125" customWidth="1"/>
    <col min="11266" max="11266" width="54.33203125" customWidth="1"/>
    <col min="11267" max="11267" width="4" customWidth="1"/>
    <col min="11268" max="11268" width="23.88671875" customWidth="1"/>
    <col min="11269" max="11269" width="24.44140625" customWidth="1"/>
    <col min="11270" max="11272" width="23.88671875" customWidth="1"/>
    <col min="11273" max="11273" width="16" customWidth="1"/>
    <col min="11274" max="11274" width="16.44140625" customWidth="1"/>
    <col min="11275" max="11275" width="15" customWidth="1"/>
    <col min="11276" max="11276" width="13.33203125" customWidth="1"/>
    <col min="11277" max="11277" width="14.6640625" customWidth="1"/>
    <col min="11278" max="11278" width="13.109375" customWidth="1"/>
    <col min="11521" max="11521" width="3.33203125" customWidth="1"/>
    <col min="11522" max="11522" width="54.33203125" customWidth="1"/>
    <col min="11523" max="11523" width="4" customWidth="1"/>
    <col min="11524" max="11524" width="23.88671875" customWidth="1"/>
    <col min="11525" max="11525" width="24.44140625" customWidth="1"/>
    <col min="11526" max="11528" width="23.88671875" customWidth="1"/>
    <col min="11529" max="11529" width="16" customWidth="1"/>
    <col min="11530" max="11530" width="16.44140625" customWidth="1"/>
    <col min="11531" max="11531" width="15" customWidth="1"/>
    <col min="11532" max="11532" width="13.33203125" customWidth="1"/>
    <col min="11533" max="11533" width="14.6640625" customWidth="1"/>
    <col min="11534" max="11534" width="13.109375" customWidth="1"/>
    <col min="11777" max="11777" width="3.33203125" customWidth="1"/>
    <col min="11778" max="11778" width="54.33203125" customWidth="1"/>
    <col min="11779" max="11779" width="4" customWidth="1"/>
    <col min="11780" max="11780" width="23.88671875" customWidth="1"/>
    <col min="11781" max="11781" width="24.44140625" customWidth="1"/>
    <col min="11782" max="11784" width="23.88671875" customWidth="1"/>
    <col min="11785" max="11785" width="16" customWidth="1"/>
    <col min="11786" max="11786" width="16.44140625" customWidth="1"/>
    <col min="11787" max="11787" width="15" customWidth="1"/>
    <col min="11788" max="11788" width="13.33203125" customWidth="1"/>
    <col min="11789" max="11789" width="14.6640625" customWidth="1"/>
    <col min="11790" max="11790" width="13.109375" customWidth="1"/>
    <col min="12033" max="12033" width="3.33203125" customWidth="1"/>
    <col min="12034" max="12034" width="54.33203125" customWidth="1"/>
    <col min="12035" max="12035" width="4" customWidth="1"/>
    <col min="12036" max="12036" width="23.88671875" customWidth="1"/>
    <col min="12037" max="12037" width="24.44140625" customWidth="1"/>
    <col min="12038" max="12040" width="23.88671875" customWidth="1"/>
    <col min="12041" max="12041" width="16" customWidth="1"/>
    <col min="12042" max="12042" width="16.44140625" customWidth="1"/>
    <col min="12043" max="12043" width="15" customWidth="1"/>
    <col min="12044" max="12044" width="13.33203125" customWidth="1"/>
    <col min="12045" max="12045" width="14.6640625" customWidth="1"/>
    <col min="12046" max="12046" width="13.109375" customWidth="1"/>
    <col min="12289" max="12289" width="3.33203125" customWidth="1"/>
    <col min="12290" max="12290" width="54.33203125" customWidth="1"/>
    <col min="12291" max="12291" width="4" customWidth="1"/>
    <col min="12292" max="12292" width="23.88671875" customWidth="1"/>
    <col min="12293" max="12293" width="24.44140625" customWidth="1"/>
    <col min="12294" max="12296" width="23.88671875" customWidth="1"/>
    <col min="12297" max="12297" width="16" customWidth="1"/>
    <col min="12298" max="12298" width="16.44140625" customWidth="1"/>
    <col min="12299" max="12299" width="15" customWidth="1"/>
    <col min="12300" max="12300" width="13.33203125" customWidth="1"/>
    <col min="12301" max="12301" width="14.6640625" customWidth="1"/>
    <col min="12302" max="12302" width="13.109375" customWidth="1"/>
    <col min="12545" max="12545" width="3.33203125" customWidth="1"/>
    <col min="12546" max="12546" width="54.33203125" customWidth="1"/>
    <col min="12547" max="12547" width="4" customWidth="1"/>
    <col min="12548" max="12548" width="23.88671875" customWidth="1"/>
    <col min="12549" max="12549" width="24.44140625" customWidth="1"/>
    <col min="12550" max="12552" width="23.88671875" customWidth="1"/>
    <col min="12553" max="12553" width="16" customWidth="1"/>
    <col min="12554" max="12554" width="16.44140625" customWidth="1"/>
    <col min="12555" max="12555" width="15" customWidth="1"/>
    <col min="12556" max="12556" width="13.33203125" customWidth="1"/>
    <col min="12557" max="12557" width="14.6640625" customWidth="1"/>
    <col min="12558" max="12558" width="13.109375" customWidth="1"/>
    <col min="12801" max="12801" width="3.33203125" customWidth="1"/>
    <col min="12802" max="12802" width="54.33203125" customWidth="1"/>
    <col min="12803" max="12803" width="4" customWidth="1"/>
    <col min="12804" max="12804" width="23.88671875" customWidth="1"/>
    <col min="12805" max="12805" width="24.44140625" customWidth="1"/>
    <col min="12806" max="12808" width="23.88671875" customWidth="1"/>
    <col min="12809" max="12809" width="16" customWidth="1"/>
    <col min="12810" max="12810" width="16.44140625" customWidth="1"/>
    <col min="12811" max="12811" width="15" customWidth="1"/>
    <col min="12812" max="12812" width="13.33203125" customWidth="1"/>
    <col min="12813" max="12813" width="14.6640625" customWidth="1"/>
    <col min="12814" max="12814" width="13.109375" customWidth="1"/>
    <col min="13057" max="13057" width="3.33203125" customWidth="1"/>
    <col min="13058" max="13058" width="54.33203125" customWidth="1"/>
    <col min="13059" max="13059" width="4" customWidth="1"/>
    <col min="13060" max="13060" width="23.88671875" customWidth="1"/>
    <col min="13061" max="13061" width="24.44140625" customWidth="1"/>
    <col min="13062" max="13064" width="23.88671875" customWidth="1"/>
    <col min="13065" max="13065" width="16" customWidth="1"/>
    <col min="13066" max="13066" width="16.44140625" customWidth="1"/>
    <col min="13067" max="13067" width="15" customWidth="1"/>
    <col min="13068" max="13068" width="13.33203125" customWidth="1"/>
    <col min="13069" max="13069" width="14.6640625" customWidth="1"/>
    <col min="13070" max="13070" width="13.109375" customWidth="1"/>
    <col min="13313" max="13313" width="3.33203125" customWidth="1"/>
    <col min="13314" max="13314" width="54.33203125" customWidth="1"/>
    <col min="13315" max="13315" width="4" customWidth="1"/>
    <col min="13316" max="13316" width="23.88671875" customWidth="1"/>
    <col min="13317" max="13317" width="24.44140625" customWidth="1"/>
    <col min="13318" max="13320" width="23.88671875" customWidth="1"/>
    <col min="13321" max="13321" width="16" customWidth="1"/>
    <col min="13322" max="13322" width="16.44140625" customWidth="1"/>
    <col min="13323" max="13323" width="15" customWidth="1"/>
    <col min="13324" max="13324" width="13.33203125" customWidth="1"/>
    <col min="13325" max="13325" width="14.6640625" customWidth="1"/>
    <col min="13326" max="13326" width="13.109375" customWidth="1"/>
    <col min="13569" max="13569" width="3.33203125" customWidth="1"/>
    <col min="13570" max="13570" width="54.33203125" customWidth="1"/>
    <col min="13571" max="13571" width="4" customWidth="1"/>
    <col min="13572" max="13572" width="23.88671875" customWidth="1"/>
    <col min="13573" max="13573" width="24.44140625" customWidth="1"/>
    <col min="13574" max="13576" width="23.88671875" customWidth="1"/>
    <col min="13577" max="13577" width="16" customWidth="1"/>
    <col min="13578" max="13578" width="16.44140625" customWidth="1"/>
    <col min="13579" max="13579" width="15" customWidth="1"/>
    <col min="13580" max="13580" width="13.33203125" customWidth="1"/>
    <col min="13581" max="13581" width="14.6640625" customWidth="1"/>
    <col min="13582" max="13582" width="13.109375" customWidth="1"/>
    <col min="13825" max="13825" width="3.33203125" customWidth="1"/>
    <col min="13826" max="13826" width="54.33203125" customWidth="1"/>
    <col min="13827" max="13827" width="4" customWidth="1"/>
    <col min="13828" max="13828" width="23.88671875" customWidth="1"/>
    <col min="13829" max="13829" width="24.44140625" customWidth="1"/>
    <col min="13830" max="13832" width="23.88671875" customWidth="1"/>
    <col min="13833" max="13833" width="16" customWidth="1"/>
    <col min="13834" max="13834" width="16.44140625" customWidth="1"/>
    <col min="13835" max="13835" width="15" customWidth="1"/>
    <col min="13836" max="13836" width="13.33203125" customWidth="1"/>
    <col min="13837" max="13837" width="14.6640625" customWidth="1"/>
    <col min="13838" max="13838" width="13.109375" customWidth="1"/>
    <col min="14081" max="14081" width="3.33203125" customWidth="1"/>
    <col min="14082" max="14082" width="54.33203125" customWidth="1"/>
    <col min="14083" max="14083" width="4" customWidth="1"/>
    <col min="14084" max="14084" width="23.88671875" customWidth="1"/>
    <col min="14085" max="14085" width="24.44140625" customWidth="1"/>
    <col min="14086" max="14088" width="23.88671875" customWidth="1"/>
    <col min="14089" max="14089" width="16" customWidth="1"/>
    <col min="14090" max="14090" width="16.44140625" customWidth="1"/>
    <col min="14091" max="14091" width="15" customWidth="1"/>
    <col min="14092" max="14092" width="13.33203125" customWidth="1"/>
    <col min="14093" max="14093" width="14.6640625" customWidth="1"/>
    <col min="14094" max="14094" width="13.109375" customWidth="1"/>
    <col min="14337" max="14337" width="3.33203125" customWidth="1"/>
    <col min="14338" max="14338" width="54.33203125" customWidth="1"/>
    <col min="14339" max="14339" width="4" customWidth="1"/>
    <col min="14340" max="14340" width="23.88671875" customWidth="1"/>
    <col min="14341" max="14341" width="24.44140625" customWidth="1"/>
    <col min="14342" max="14344" width="23.88671875" customWidth="1"/>
    <col min="14345" max="14345" width="16" customWidth="1"/>
    <col min="14346" max="14346" width="16.44140625" customWidth="1"/>
    <col min="14347" max="14347" width="15" customWidth="1"/>
    <col min="14348" max="14348" width="13.33203125" customWidth="1"/>
    <col min="14349" max="14349" width="14.6640625" customWidth="1"/>
    <col min="14350" max="14350" width="13.109375" customWidth="1"/>
    <col min="14593" max="14593" width="3.33203125" customWidth="1"/>
    <col min="14594" max="14594" width="54.33203125" customWidth="1"/>
    <col min="14595" max="14595" width="4" customWidth="1"/>
    <col min="14596" max="14596" width="23.88671875" customWidth="1"/>
    <col min="14597" max="14597" width="24.44140625" customWidth="1"/>
    <col min="14598" max="14600" width="23.88671875" customWidth="1"/>
    <col min="14601" max="14601" width="16" customWidth="1"/>
    <col min="14602" max="14602" width="16.44140625" customWidth="1"/>
    <col min="14603" max="14603" width="15" customWidth="1"/>
    <col min="14604" max="14604" width="13.33203125" customWidth="1"/>
    <col min="14605" max="14605" width="14.6640625" customWidth="1"/>
    <col min="14606" max="14606" width="13.109375" customWidth="1"/>
    <col min="14849" max="14849" width="3.33203125" customWidth="1"/>
    <col min="14850" max="14850" width="54.33203125" customWidth="1"/>
    <col min="14851" max="14851" width="4" customWidth="1"/>
    <col min="14852" max="14852" width="23.88671875" customWidth="1"/>
    <col min="14853" max="14853" width="24.44140625" customWidth="1"/>
    <col min="14854" max="14856" width="23.88671875" customWidth="1"/>
    <col min="14857" max="14857" width="16" customWidth="1"/>
    <col min="14858" max="14858" width="16.44140625" customWidth="1"/>
    <col min="14859" max="14859" width="15" customWidth="1"/>
    <col min="14860" max="14860" width="13.33203125" customWidth="1"/>
    <col min="14861" max="14861" width="14.6640625" customWidth="1"/>
    <col min="14862" max="14862" width="13.109375" customWidth="1"/>
    <col min="15105" max="15105" width="3.33203125" customWidth="1"/>
    <col min="15106" max="15106" width="54.33203125" customWidth="1"/>
    <col min="15107" max="15107" width="4" customWidth="1"/>
    <col min="15108" max="15108" width="23.88671875" customWidth="1"/>
    <col min="15109" max="15109" width="24.44140625" customWidth="1"/>
    <col min="15110" max="15112" width="23.88671875" customWidth="1"/>
    <col min="15113" max="15113" width="16" customWidth="1"/>
    <col min="15114" max="15114" width="16.44140625" customWidth="1"/>
    <col min="15115" max="15115" width="15" customWidth="1"/>
    <col min="15116" max="15116" width="13.33203125" customWidth="1"/>
    <col min="15117" max="15117" width="14.6640625" customWidth="1"/>
    <col min="15118" max="15118" width="13.109375" customWidth="1"/>
    <col min="15361" max="15361" width="3.33203125" customWidth="1"/>
    <col min="15362" max="15362" width="54.33203125" customWidth="1"/>
    <col min="15363" max="15363" width="4" customWidth="1"/>
    <col min="15364" max="15364" width="23.88671875" customWidth="1"/>
    <col min="15365" max="15365" width="24.44140625" customWidth="1"/>
    <col min="15366" max="15368" width="23.88671875" customWidth="1"/>
    <col min="15369" max="15369" width="16" customWidth="1"/>
    <col min="15370" max="15370" width="16.44140625" customWidth="1"/>
    <col min="15371" max="15371" width="15" customWidth="1"/>
    <col min="15372" max="15372" width="13.33203125" customWidth="1"/>
    <col min="15373" max="15373" width="14.6640625" customWidth="1"/>
    <col min="15374" max="15374" width="13.109375" customWidth="1"/>
    <col min="15617" max="15617" width="3.33203125" customWidth="1"/>
    <col min="15618" max="15618" width="54.33203125" customWidth="1"/>
    <col min="15619" max="15619" width="4" customWidth="1"/>
    <col min="15620" max="15620" width="23.88671875" customWidth="1"/>
    <col min="15621" max="15621" width="24.44140625" customWidth="1"/>
    <col min="15622" max="15624" width="23.88671875" customWidth="1"/>
    <col min="15625" max="15625" width="16" customWidth="1"/>
    <col min="15626" max="15626" width="16.44140625" customWidth="1"/>
    <col min="15627" max="15627" width="15" customWidth="1"/>
    <col min="15628" max="15628" width="13.33203125" customWidth="1"/>
    <col min="15629" max="15629" width="14.6640625" customWidth="1"/>
    <col min="15630" max="15630" width="13.109375" customWidth="1"/>
    <col min="15873" max="15873" width="3.33203125" customWidth="1"/>
    <col min="15874" max="15874" width="54.33203125" customWidth="1"/>
    <col min="15875" max="15875" width="4" customWidth="1"/>
    <col min="15876" max="15876" width="23.88671875" customWidth="1"/>
    <col min="15877" max="15877" width="24.44140625" customWidth="1"/>
    <col min="15878" max="15880" width="23.88671875" customWidth="1"/>
    <col min="15881" max="15881" width="16" customWidth="1"/>
    <col min="15882" max="15882" width="16.44140625" customWidth="1"/>
    <col min="15883" max="15883" width="15" customWidth="1"/>
    <col min="15884" max="15884" width="13.33203125" customWidth="1"/>
    <col min="15885" max="15885" width="14.6640625" customWidth="1"/>
    <col min="15886" max="15886" width="13.109375" customWidth="1"/>
    <col min="16129" max="16129" width="3.33203125" customWidth="1"/>
    <col min="16130" max="16130" width="54.33203125" customWidth="1"/>
    <col min="16131" max="16131" width="4" customWidth="1"/>
    <col min="16132" max="16132" width="23.88671875" customWidth="1"/>
    <col min="16133" max="16133" width="24.44140625" customWidth="1"/>
    <col min="16134" max="16136" width="23.88671875" customWidth="1"/>
    <col min="16137" max="16137" width="16" customWidth="1"/>
    <col min="16138" max="16138" width="16.44140625" customWidth="1"/>
    <col min="16139" max="16139" width="15" customWidth="1"/>
    <col min="16140" max="16140" width="13.33203125" customWidth="1"/>
    <col min="16141" max="16141" width="14.6640625" customWidth="1"/>
    <col min="16142" max="16142" width="13.109375" customWidth="1"/>
  </cols>
  <sheetData>
    <row r="1" spans="1:22" ht="22.8" x14ac:dyDescent="0.35">
      <c r="A1" s="110"/>
      <c r="B1" s="133" t="s">
        <v>1482</v>
      </c>
      <c r="C1" s="111"/>
      <c r="D1" s="134" t="s">
        <v>1483</v>
      </c>
      <c r="E1" s="135"/>
      <c r="F1" s="136"/>
      <c r="G1" s="6"/>
      <c r="H1" s="6"/>
      <c r="I1" s="6"/>
    </row>
    <row r="2" spans="1:22" ht="6.9" customHeight="1" x14ac:dyDescent="0.3">
      <c r="A2" s="112"/>
      <c r="C2" s="114"/>
      <c r="D2" s="115"/>
      <c r="E2" s="115"/>
      <c r="F2" s="115"/>
      <c r="G2" s="115"/>
      <c r="H2" s="115"/>
      <c r="I2" s="115"/>
    </row>
    <row r="3" spans="1:22" s="6" customFormat="1" ht="15.75" customHeight="1" x14ac:dyDescent="0.3">
      <c r="A3" s="116"/>
      <c r="B3" s="117"/>
      <c r="C3" s="116"/>
      <c r="D3" s="137">
        <v>1</v>
      </c>
      <c r="E3" s="137">
        <v>2</v>
      </c>
      <c r="F3" s="137">
        <v>3</v>
      </c>
      <c r="G3" s="137">
        <v>4</v>
      </c>
      <c r="H3" s="137">
        <v>5</v>
      </c>
      <c r="I3" s="137" t="s">
        <v>1484</v>
      </c>
    </row>
    <row r="4" spans="1:22" ht="45" customHeight="1" x14ac:dyDescent="0.3">
      <c r="A4" s="393" t="s">
        <v>1485</v>
      </c>
      <c r="B4" s="410" t="s">
        <v>48</v>
      </c>
      <c r="C4" s="118"/>
      <c r="D4" s="412" t="s">
        <v>2288</v>
      </c>
      <c r="E4" s="404" t="s">
        <v>2289</v>
      </c>
      <c r="F4" s="404" t="s">
        <v>1486</v>
      </c>
      <c r="G4" s="404" t="s">
        <v>1487</v>
      </c>
      <c r="H4" s="404" t="s">
        <v>1488</v>
      </c>
      <c r="I4" s="404" t="s">
        <v>1489</v>
      </c>
      <c r="J4" s="45"/>
      <c r="K4" s="45"/>
      <c r="L4" s="45"/>
    </row>
    <row r="5" spans="1:22" ht="102.75" customHeight="1" x14ac:dyDescent="0.3">
      <c r="A5" s="393"/>
      <c r="B5" s="411"/>
      <c r="C5" s="120"/>
      <c r="D5" s="413"/>
      <c r="E5" s="405"/>
      <c r="F5" s="405"/>
      <c r="G5" s="405"/>
      <c r="H5" s="405"/>
      <c r="I5" s="405"/>
      <c r="J5" s="119"/>
      <c r="K5" s="45"/>
      <c r="L5" s="45"/>
      <c r="M5" s="45"/>
      <c r="N5" s="45"/>
      <c r="O5" s="45"/>
      <c r="P5" s="45"/>
    </row>
    <row r="6" spans="1:22" s="6" customFormat="1" ht="6" customHeight="1" x14ac:dyDescent="0.3">
      <c r="A6" s="116"/>
      <c r="B6" s="117"/>
      <c r="C6" s="121"/>
      <c r="D6" s="122"/>
      <c r="E6" s="122"/>
      <c r="F6" s="122"/>
      <c r="G6" s="122"/>
      <c r="H6" s="122"/>
      <c r="K6" s="45"/>
      <c r="L6" s="45"/>
      <c r="M6" s="45"/>
      <c r="N6" s="45"/>
      <c r="O6" s="45"/>
      <c r="P6" s="45"/>
    </row>
    <row r="7" spans="1:22" ht="45.75" customHeight="1" x14ac:dyDescent="0.3">
      <c r="A7" s="393" t="s">
        <v>1490</v>
      </c>
      <c r="B7" s="406" t="s">
        <v>49</v>
      </c>
      <c r="C7" s="118"/>
      <c r="D7" s="408" t="s">
        <v>2290</v>
      </c>
      <c r="E7" s="408" t="s">
        <v>2291</v>
      </c>
      <c r="F7" s="408" t="s">
        <v>2292</v>
      </c>
      <c r="G7" s="408" t="s">
        <v>2293</v>
      </c>
      <c r="H7" s="408" t="s">
        <v>2294</v>
      </c>
      <c r="K7" s="45"/>
      <c r="L7" s="45"/>
      <c r="M7" s="45"/>
      <c r="N7" s="45"/>
      <c r="O7" s="45"/>
      <c r="P7" s="45"/>
    </row>
    <row r="8" spans="1:22" ht="87.75" customHeight="1" x14ac:dyDescent="0.3">
      <c r="A8" s="393"/>
      <c r="B8" s="407"/>
      <c r="C8" s="120"/>
      <c r="D8" s="409"/>
      <c r="E8" s="409"/>
      <c r="F8" s="409"/>
      <c r="G8" s="409"/>
      <c r="H8" s="409"/>
      <c r="K8" s="45"/>
      <c r="L8" s="45"/>
      <c r="M8" s="45"/>
      <c r="N8" s="45"/>
      <c r="O8" s="45"/>
      <c r="P8" s="45"/>
    </row>
    <row r="9" spans="1:22" ht="6.9" customHeight="1" x14ac:dyDescent="0.3">
      <c r="A9" s="123"/>
      <c r="B9" s="124"/>
      <c r="C9" s="125"/>
      <c r="D9" s="126"/>
      <c r="E9" s="126"/>
      <c r="F9" s="126"/>
      <c r="G9" s="126"/>
      <c r="H9" s="126"/>
      <c r="I9" s="127"/>
      <c r="J9" s="119"/>
      <c r="K9" s="45"/>
      <c r="L9" s="45"/>
      <c r="M9" s="45"/>
      <c r="N9" s="45"/>
      <c r="O9" s="45"/>
      <c r="P9" s="45"/>
    </row>
    <row r="10" spans="1:22" ht="45" customHeight="1" x14ac:dyDescent="0.3">
      <c r="A10" s="393" t="s">
        <v>1492</v>
      </c>
      <c r="B10" s="400" t="s">
        <v>50</v>
      </c>
      <c r="C10" s="118"/>
      <c r="D10" s="402" t="s">
        <v>1493</v>
      </c>
      <c r="E10" s="402" t="s">
        <v>1494</v>
      </c>
      <c r="F10" s="402" t="s">
        <v>1495</v>
      </c>
      <c r="G10" s="402" t="s">
        <v>2295</v>
      </c>
      <c r="I10" s="127"/>
      <c r="J10" s="127"/>
      <c r="K10" s="45"/>
      <c r="L10" s="45"/>
      <c r="M10" s="45"/>
      <c r="N10" s="45"/>
      <c r="O10" s="45"/>
      <c r="P10" s="45"/>
      <c r="Q10" s="127"/>
      <c r="R10" s="127"/>
      <c r="S10" s="127"/>
      <c r="T10" s="128"/>
      <c r="U10" s="128"/>
      <c r="V10" s="129"/>
    </row>
    <row r="11" spans="1:22" ht="105" customHeight="1" x14ac:dyDescent="0.3">
      <c r="A11" s="393"/>
      <c r="B11" s="401"/>
      <c r="C11" s="120"/>
      <c r="D11" s="403"/>
      <c r="E11" s="403"/>
      <c r="F11" s="403"/>
      <c r="G11" s="403"/>
      <c r="I11" s="127"/>
      <c r="J11" s="127"/>
      <c r="K11" s="45"/>
      <c r="L11" s="45"/>
      <c r="M11" s="45"/>
      <c r="N11" s="45"/>
      <c r="O11" s="45"/>
      <c r="P11" s="45"/>
      <c r="Q11" s="127"/>
      <c r="R11" s="127"/>
      <c r="S11" s="127"/>
      <c r="T11" s="128"/>
      <c r="U11" s="128"/>
      <c r="V11" s="129"/>
    </row>
    <row r="12" spans="1:22" ht="6.9" customHeight="1" x14ac:dyDescent="0.3">
      <c r="A12" s="123"/>
      <c r="B12" s="124"/>
      <c r="C12" s="125"/>
      <c r="D12" s="126"/>
      <c r="E12" s="126"/>
      <c r="F12" s="126"/>
      <c r="G12" s="126"/>
      <c r="H12" s="126"/>
      <c r="I12" s="127"/>
      <c r="J12" s="119"/>
      <c r="K12" s="45"/>
      <c r="L12" s="45"/>
      <c r="M12" s="45"/>
      <c r="N12" s="45"/>
      <c r="O12" s="45"/>
      <c r="P12" s="45"/>
    </row>
    <row r="13" spans="1:22" ht="45" customHeight="1" x14ac:dyDescent="0.3">
      <c r="A13" s="393" t="s">
        <v>1496</v>
      </c>
      <c r="B13" s="394" t="s">
        <v>51</v>
      </c>
      <c r="C13" s="118"/>
      <c r="D13" s="396" t="s">
        <v>2296</v>
      </c>
      <c r="E13" s="396" t="s">
        <v>2297</v>
      </c>
      <c r="F13" s="396" t="s">
        <v>2298</v>
      </c>
      <c r="G13" s="127"/>
      <c r="I13" s="127"/>
      <c r="J13" s="127"/>
      <c r="K13" s="45"/>
      <c r="L13" s="45"/>
      <c r="M13" s="45"/>
      <c r="N13" s="45"/>
      <c r="O13" s="45"/>
      <c r="P13" s="45"/>
      <c r="Q13" s="127"/>
      <c r="R13" s="127"/>
      <c r="S13" s="127"/>
      <c r="T13" s="128"/>
      <c r="U13" s="128"/>
      <c r="V13" s="129"/>
    </row>
    <row r="14" spans="1:22" ht="108.75" customHeight="1" x14ac:dyDescent="0.3">
      <c r="A14" s="393"/>
      <c r="B14" s="395"/>
      <c r="C14" s="120"/>
      <c r="D14" s="397"/>
      <c r="E14" s="397"/>
      <c r="F14" s="397"/>
      <c r="G14" s="127"/>
      <c r="I14" s="127"/>
      <c r="J14" s="127"/>
      <c r="K14" s="45"/>
      <c r="L14" s="45"/>
      <c r="M14" s="45"/>
      <c r="N14" s="45"/>
      <c r="O14" s="45"/>
      <c r="P14" s="45"/>
      <c r="Q14" s="127"/>
      <c r="R14" s="127"/>
      <c r="S14" s="127"/>
      <c r="T14" s="128"/>
      <c r="U14" s="128"/>
      <c r="V14" s="129"/>
    </row>
    <row r="15" spans="1:22" ht="6.9" customHeight="1" x14ac:dyDescent="0.3">
      <c r="A15" s="123"/>
      <c r="B15" s="124"/>
      <c r="C15" s="125"/>
      <c r="D15" s="126"/>
      <c r="E15" s="126"/>
      <c r="F15" s="126"/>
      <c r="G15" s="126"/>
      <c r="H15" s="126"/>
      <c r="I15" s="127"/>
      <c r="J15" s="119"/>
      <c r="K15" s="45"/>
      <c r="L15" s="45"/>
      <c r="M15" s="45"/>
      <c r="N15" s="45"/>
      <c r="O15" s="45"/>
      <c r="P15" s="45"/>
    </row>
    <row r="16" spans="1:22" ht="45" customHeight="1" x14ac:dyDescent="0.3">
      <c r="A16" s="393" t="s">
        <v>1498</v>
      </c>
      <c r="B16" s="398" t="s">
        <v>52</v>
      </c>
      <c r="C16" s="118"/>
      <c r="D16" s="391" t="s">
        <v>1499</v>
      </c>
      <c r="E16" s="391" t="s">
        <v>1500</v>
      </c>
      <c r="F16" s="391" t="s">
        <v>2299</v>
      </c>
      <c r="G16" s="391" t="s">
        <v>1501</v>
      </c>
      <c r="H16" s="127"/>
      <c r="I16" s="127"/>
      <c r="J16" s="127"/>
      <c r="K16" s="45"/>
      <c r="L16" s="45"/>
      <c r="M16" s="45"/>
      <c r="N16" s="45"/>
      <c r="O16" s="45"/>
      <c r="P16" s="45"/>
      <c r="Q16" s="127"/>
      <c r="R16" s="127"/>
      <c r="S16" s="127"/>
      <c r="T16" s="128"/>
      <c r="U16" s="128"/>
      <c r="V16" s="129"/>
    </row>
    <row r="17" spans="1:22" ht="93" customHeight="1" x14ac:dyDescent="0.3">
      <c r="A17" s="393"/>
      <c r="B17" s="399"/>
      <c r="C17" s="120"/>
      <c r="D17" s="392"/>
      <c r="E17" s="392"/>
      <c r="F17" s="392"/>
      <c r="G17" s="392"/>
      <c r="H17" s="127"/>
      <c r="I17" s="127"/>
      <c r="J17" s="127"/>
      <c r="K17" s="45"/>
      <c r="L17" s="45"/>
      <c r="M17" s="45"/>
      <c r="N17" s="45"/>
      <c r="O17" s="45"/>
      <c r="P17" s="45"/>
      <c r="Q17" s="127"/>
      <c r="R17" s="127"/>
      <c r="S17" s="127"/>
      <c r="T17" s="128"/>
      <c r="U17" s="128"/>
      <c r="V17" s="129"/>
    </row>
    <row r="18" spans="1:22" ht="6.9" customHeight="1" x14ac:dyDescent="0.3">
      <c r="A18" s="123"/>
      <c r="B18" s="124"/>
      <c r="C18" s="125"/>
      <c r="D18" s="126"/>
      <c r="E18" s="126"/>
      <c r="F18" s="126"/>
      <c r="G18" s="126"/>
      <c r="H18" s="126"/>
      <c r="I18" s="127"/>
      <c r="J18" s="119"/>
      <c r="K18" s="45"/>
      <c r="L18" s="45"/>
      <c r="M18" s="45"/>
      <c r="N18" s="45"/>
      <c r="O18" s="45"/>
      <c r="P18" s="45"/>
    </row>
    <row r="19" spans="1:22" x14ac:dyDescent="0.3">
      <c r="K19" s="45"/>
      <c r="L19" s="45"/>
      <c r="M19" s="45"/>
      <c r="N19" s="45"/>
      <c r="O19" s="45"/>
      <c r="P19" s="45"/>
    </row>
    <row r="20" spans="1:22" x14ac:dyDescent="0.3">
      <c r="K20" s="45"/>
      <c r="L20" s="45"/>
      <c r="M20" s="45"/>
      <c r="N20" s="45"/>
      <c r="O20" s="45"/>
      <c r="P20" s="45"/>
    </row>
    <row r="21" spans="1:22" x14ac:dyDescent="0.3">
      <c r="A21" s="123"/>
      <c r="B21" s="130"/>
      <c r="C21" s="125"/>
      <c r="D21" s="131"/>
      <c r="E21" s="131"/>
      <c r="F21" s="131"/>
      <c r="G21" s="131"/>
      <c r="H21" s="131"/>
      <c r="I21" s="127"/>
      <c r="J21" s="119"/>
      <c r="K21" s="45"/>
      <c r="L21" s="45"/>
      <c r="M21" s="45"/>
      <c r="N21" s="45"/>
      <c r="O21" s="45"/>
      <c r="P21" s="45"/>
    </row>
    <row r="22" spans="1:22" x14ac:dyDescent="0.3">
      <c r="K22" s="45"/>
      <c r="L22" s="45"/>
      <c r="M22" s="45"/>
      <c r="N22" s="45"/>
      <c r="O22" s="45"/>
      <c r="P22" s="45"/>
    </row>
  </sheetData>
  <sheetProtection password="E261" sheet="1" objects="1" scenarios="1"/>
  <customSheetViews>
    <customSheetView guid="{5885B6A6-F699-475F-8BF6-D9B6FBA542EF}" scale="80">
      <pageMargins left="0.7" right="0.7" top="0.78740157499999996" bottom="0.78740157499999996" header="0.3" footer="0.3"/>
    </customSheetView>
    <customSheetView guid="{FD3D14DB-0CC9-494B-8AFF-245608A26230}" scale="80">
      <pageMargins left="0.7" right="0.7" top="0.78740157499999996" bottom="0.78740157499999996" header="0.3" footer="0.3"/>
    </customSheetView>
  </customSheetViews>
  <mergeCells count="32">
    <mergeCell ref="G10:G11"/>
    <mergeCell ref="H4:H5"/>
    <mergeCell ref="I4:I5"/>
    <mergeCell ref="A7:A8"/>
    <mergeCell ref="B7:B8"/>
    <mergeCell ref="D7:D8"/>
    <mergeCell ref="E7:E8"/>
    <mergeCell ref="F7:F8"/>
    <mergeCell ref="G7:G8"/>
    <mergeCell ref="H7:H8"/>
    <mergeCell ref="A4:A5"/>
    <mergeCell ref="B4:B5"/>
    <mergeCell ref="D4:D5"/>
    <mergeCell ref="E4:E5"/>
    <mergeCell ref="F4:F5"/>
    <mergeCell ref="G4:G5"/>
    <mergeCell ref="A10:A11"/>
    <mergeCell ref="B10:B11"/>
    <mergeCell ref="D10:D11"/>
    <mergeCell ref="E10:E11"/>
    <mergeCell ref="F10:F11"/>
    <mergeCell ref="G16:G17"/>
    <mergeCell ref="A13:A14"/>
    <mergeCell ref="B13:B14"/>
    <mergeCell ref="D13:D14"/>
    <mergeCell ref="E13:E14"/>
    <mergeCell ref="F13:F14"/>
    <mergeCell ref="A16:A17"/>
    <mergeCell ref="B16:B17"/>
    <mergeCell ref="D16:D17"/>
    <mergeCell ref="E16:E17"/>
    <mergeCell ref="F16:F17"/>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00"/>
  <sheetViews>
    <sheetView topLeftCell="C1" zoomScale="66" zoomScaleNormal="66" workbookViewId="0">
      <selection activeCell="C1" sqref="C1"/>
    </sheetView>
  </sheetViews>
  <sheetFormatPr baseColWidth="10" defaultRowHeight="14.4" x14ac:dyDescent="0.3"/>
  <cols>
    <col min="1" max="1" width="3.109375" customWidth="1"/>
    <col min="2" max="2" width="57" customWidth="1"/>
    <col min="4" max="9" width="43" customWidth="1"/>
  </cols>
  <sheetData>
    <row r="1" spans="1:9" ht="74.25" customHeight="1" x14ac:dyDescent="0.35">
      <c r="B1" s="133" t="s">
        <v>1482</v>
      </c>
      <c r="C1" s="111"/>
      <c r="D1" s="134" t="s">
        <v>1483</v>
      </c>
      <c r="E1" s="135"/>
      <c r="F1" s="136"/>
      <c r="G1" s="6"/>
      <c r="H1" s="6"/>
      <c r="I1" s="6"/>
    </row>
    <row r="2" spans="1:9" ht="15" thickBot="1" x14ac:dyDescent="0.35">
      <c r="B2" s="117"/>
      <c r="C2" s="116"/>
      <c r="D2" s="137">
        <v>1</v>
      </c>
      <c r="E2" s="137">
        <v>2</v>
      </c>
      <c r="F2" s="137">
        <v>3</v>
      </c>
      <c r="G2" s="137">
        <v>4</v>
      </c>
      <c r="H2" s="137">
        <v>5</v>
      </c>
      <c r="I2" s="137" t="s">
        <v>1484</v>
      </c>
    </row>
    <row r="3" spans="1:9" ht="15" customHeight="1" thickTop="1" x14ac:dyDescent="0.3">
      <c r="A3" s="393" t="s">
        <v>1485</v>
      </c>
      <c r="B3" s="410" t="s">
        <v>48</v>
      </c>
      <c r="C3" s="118"/>
      <c r="D3" s="462" t="s">
        <v>2288</v>
      </c>
      <c r="E3" s="464" t="s">
        <v>2289</v>
      </c>
      <c r="F3" s="460" t="s">
        <v>1486</v>
      </c>
      <c r="G3" s="460" t="s">
        <v>1487</v>
      </c>
      <c r="H3" s="460" t="s">
        <v>1488</v>
      </c>
      <c r="I3" s="460" t="s">
        <v>1489</v>
      </c>
    </row>
    <row r="4" spans="1:9" ht="84.75" customHeight="1" thickBot="1" x14ac:dyDescent="0.35">
      <c r="A4" s="393"/>
      <c r="B4" s="411"/>
      <c r="C4" s="120"/>
      <c r="D4" s="463"/>
      <c r="E4" s="465"/>
      <c r="F4" s="461"/>
      <c r="G4" s="461"/>
      <c r="H4" s="461"/>
      <c r="I4" s="461"/>
    </row>
    <row r="5" spans="1:9" ht="15" thickTop="1" x14ac:dyDescent="0.3"/>
    <row r="6" spans="1:9" ht="127.5" customHeight="1" x14ac:dyDescent="0.3">
      <c r="D6" s="435" t="s">
        <v>2304</v>
      </c>
      <c r="E6" s="436"/>
      <c r="F6" s="437"/>
    </row>
    <row r="8" spans="1:9" ht="74.25" customHeight="1" x14ac:dyDescent="0.3">
      <c r="D8" s="435" t="s">
        <v>2305</v>
      </c>
      <c r="E8" s="436"/>
      <c r="F8" s="437"/>
    </row>
    <row r="9" spans="1:9" ht="28.8" x14ac:dyDescent="0.3">
      <c r="D9" s="224" t="s">
        <v>1618</v>
      </c>
      <c r="E9" s="225" t="s">
        <v>1620</v>
      </c>
      <c r="F9" s="226" t="s">
        <v>1619</v>
      </c>
    </row>
    <row r="10" spans="1:9" ht="178.5" customHeight="1" x14ac:dyDescent="0.3">
      <c r="D10" s="162" t="s">
        <v>1622</v>
      </c>
      <c r="E10" s="95" t="s">
        <v>1621</v>
      </c>
    </row>
    <row r="11" spans="1:9" ht="158.4" x14ac:dyDescent="0.3">
      <c r="D11" s="162" t="s">
        <v>2306</v>
      </c>
      <c r="E11" s="95" t="s">
        <v>2307</v>
      </c>
    </row>
    <row r="12" spans="1:9" ht="100.8" x14ac:dyDescent="0.3">
      <c r="D12" s="162" t="s">
        <v>2308</v>
      </c>
      <c r="E12" s="95" t="s">
        <v>2309</v>
      </c>
    </row>
    <row r="13" spans="1:9" ht="15" thickBot="1" x14ac:dyDescent="0.35">
      <c r="B13" s="117"/>
      <c r="C13" s="116"/>
      <c r="D13" s="137">
        <v>1</v>
      </c>
      <c r="E13" s="137">
        <v>2</v>
      </c>
      <c r="F13" s="137">
        <v>3</v>
      </c>
      <c r="G13" s="137">
        <v>4</v>
      </c>
      <c r="H13" s="137">
        <v>5</v>
      </c>
      <c r="I13" s="137" t="s">
        <v>1484</v>
      </c>
    </row>
    <row r="14" spans="1:9" ht="15" customHeight="1" thickTop="1" x14ac:dyDescent="0.3">
      <c r="B14" s="410" t="s">
        <v>48</v>
      </c>
      <c r="C14" s="118"/>
      <c r="D14" s="412" t="s">
        <v>2288</v>
      </c>
      <c r="E14" s="458" t="s">
        <v>2289</v>
      </c>
      <c r="F14" s="404" t="s">
        <v>1486</v>
      </c>
      <c r="G14" s="404" t="s">
        <v>1487</v>
      </c>
      <c r="H14" s="404" t="s">
        <v>1488</v>
      </c>
      <c r="I14" s="404" t="s">
        <v>1489</v>
      </c>
    </row>
    <row r="15" spans="1:9" ht="84.75" customHeight="1" thickBot="1" x14ac:dyDescent="0.35">
      <c r="B15" s="411"/>
      <c r="C15" s="120"/>
      <c r="D15" s="413"/>
      <c r="E15" s="459"/>
      <c r="F15" s="405"/>
      <c r="G15" s="405"/>
      <c r="H15" s="405"/>
      <c r="I15" s="405"/>
    </row>
    <row r="16" spans="1:9" ht="15" thickTop="1" x14ac:dyDescent="0.3"/>
    <row r="17" spans="2:9" ht="69.75" customHeight="1" x14ac:dyDescent="0.3">
      <c r="D17" s="435" t="s">
        <v>2310</v>
      </c>
      <c r="E17" s="436"/>
      <c r="F17" s="437"/>
    </row>
    <row r="18" spans="2:9" ht="28.8" x14ac:dyDescent="0.3">
      <c r="D18" s="224" t="s">
        <v>1618</v>
      </c>
      <c r="E18" s="225" t="s">
        <v>1620</v>
      </c>
      <c r="F18" s="226" t="s">
        <v>1619</v>
      </c>
    </row>
    <row r="19" spans="2:9" ht="172.8" x14ac:dyDescent="0.3">
      <c r="D19" s="162" t="s">
        <v>2311</v>
      </c>
      <c r="E19" s="95" t="s">
        <v>2312</v>
      </c>
      <c r="F19" s="88"/>
    </row>
    <row r="20" spans="2:9" ht="129.6" x14ac:dyDescent="0.3">
      <c r="D20" s="162" t="s">
        <v>1653</v>
      </c>
      <c r="E20" s="95" t="s">
        <v>2313</v>
      </c>
      <c r="F20" s="88"/>
    </row>
    <row r="21" spans="2:9" ht="15" thickBot="1" x14ac:dyDescent="0.35">
      <c r="B21" s="117"/>
      <c r="C21" s="116"/>
      <c r="D21" s="137">
        <v>1</v>
      </c>
      <c r="E21" s="137">
        <v>2</v>
      </c>
      <c r="F21" s="137">
        <v>3</v>
      </c>
      <c r="G21" s="137">
        <v>4</v>
      </c>
      <c r="H21" s="137">
        <v>5</v>
      </c>
      <c r="I21" s="137" t="s">
        <v>1484</v>
      </c>
    </row>
    <row r="22" spans="2:9" ht="15" customHeight="1" thickTop="1" x14ac:dyDescent="0.3">
      <c r="B22" s="410" t="s">
        <v>48</v>
      </c>
      <c r="C22" s="118"/>
      <c r="D22" s="412" t="s">
        <v>2288</v>
      </c>
      <c r="E22" s="412" t="s">
        <v>2289</v>
      </c>
      <c r="F22" s="458" t="s">
        <v>1486</v>
      </c>
      <c r="G22" s="404" t="s">
        <v>1487</v>
      </c>
      <c r="H22" s="404" t="s">
        <v>1488</v>
      </c>
      <c r="I22" s="404" t="s">
        <v>1489</v>
      </c>
    </row>
    <row r="23" spans="2:9" ht="84.75" customHeight="1" thickBot="1" x14ac:dyDescent="0.35">
      <c r="B23" s="411"/>
      <c r="C23" s="120"/>
      <c r="D23" s="413"/>
      <c r="E23" s="413"/>
      <c r="F23" s="459"/>
      <c r="G23" s="405"/>
      <c r="H23" s="405"/>
      <c r="I23" s="405"/>
    </row>
    <row r="24" spans="2:9" ht="15" thickTop="1" x14ac:dyDescent="0.3"/>
    <row r="25" spans="2:9" ht="77.25" customHeight="1" x14ac:dyDescent="0.3">
      <c r="D25" s="435" t="s">
        <v>2314</v>
      </c>
      <c r="E25" s="436"/>
      <c r="F25" s="437"/>
    </row>
    <row r="26" spans="2:9" ht="28.8" x14ac:dyDescent="0.3">
      <c r="D26" s="224" t="s">
        <v>1618</v>
      </c>
      <c r="E26" s="225" t="s">
        <v>1620</v>
      </c>
      <c r="F26" s="226" t="s">
        <v>1619</v>
      </c>
    </row>
    <row r="27" spans="2:9" ht="165.75" customHeight="1" x14ac:dyDescent="0.3">
      <c r="D27" s="162" t="s">
        <v>1625</v>
      </c>
      <c r="E27" s="95" t="s">
        <v>2080</v>
      </c>
      <c r="F27" s="88"/>
    </row>
    <row r="28" spans="2:9" ht="100.8" x14ac:dyDescent="0.3">
      <c r="D28" s="162" t="s">
        <v>871</v>
      </c>
      <c r="E28" s="95" t="s">
        <v>1626</v>
      </c>
      <c r="F28" s="88"/>
    </row>
    <row r="29" spans="2:9" ht="86.4" x14ac:dyDescent="0.3">
      <c r="D29" s="162" t="s">
        <v>2315</v>
      </c>
      <c r="E29" s="95" t="s">
        <v>2316</v>
      </c>
      <c r="F29" s="88"/>
    </row>
    <row r="30" spans="2:9" ht="100.8" x14ac:dyDescent="0.3">
      <c r="D30" s="162" t="s">
        <v>872</v>
      </c>
      <c r="E30" s="95" t="s">
        <v>1627</v>
      </c>
      <c r="F30" s="88"/>
    </row>
    <row r="31" spans="2:9" ht="100.8" x14ac:dyDescent="0.3">
      <c r="D31" s="162" t="s">
        <v>873</v>
      </c>
      <c r="E31" s="95" t="s">
        <v>1628</v>
      </c>
      <c r="F31" s="88"/>
    </row>
    <row r="32" spans="2:9" ht="86.4" x14ac:dyDescent="0.3">
      <c r="D32" s="162" t="s">
        <v>2317</v>
      </c>
      <c r="E32" s="95" t="s">
        <v>1629</v>
      </c>
      <c r="F32" s="88"/>
    </row>
    <row r="33" spans="2:9" ht="15" thickBot="1" x14ac:dyDescent="0.35">
      <c r="B33" s="117"/>
      <c r="C33" s="116"/>
      <c r="D33" s="137">
        <v>1</v>
      </c>
      <c r="E33" s="137">
        <v>2</v>
      </c>
      <c r="F33" s="137">
        <v>3</v>
      </c>
      <c r="G33" s="137">
        <v>4</v>
      </c>
      <c r="H33" s="137">
        <v>5</v>
      </c>
      <c r="I33" s="137" t="s">
        <v>1484</v>
      </c>
    </row>
    <row r="34" spans="2:9" ht="15" customHeight="1" thickTop="1" x14ac:dyDescent="0.3">
      <c r="B34" s="410" t="s">
        <v>48</v>
      </c>
      <c r="C34" s="118"/>
      <c r="D34" s="412" t="s">
        <v>2288</v>
      </c>
      <c r="E34" s="412" t="s">
        <v>2289</v>
      </c>
      <c r="F34" s="412" t="s">
        <v>1486</v>
      </c>
      <c r="G34" s="458" t="s">
        <v>1487</v>
      </c>
      <c r="H34" s="404" t="s">
        <v>1488</v>
      </c>
      <c r="I34" s="404" t="s">
        <v>1489</v>
      </c>
    </row>
    <row r="35" spans="2:9" ht="84.75" customHeight="1" thickBot="1" x14ac:dyDescent="0.35">
      <c r="B35" s="411"/>
      <c r="C35" s="120"/>
      <c r="D35" s="413"/>
      <c r="E35" s="413"/>
      <c r="F35" s="413"/>
      <c r="G35" s="459"/>
      <c r="H35" s="405"/>
      <c r="I35" s="405"/>
    </row>
    <row r="36" spans="2:9" ht="15" thickTop="1" x14ac:dyDescent="0.3"/>
    <row r="37" spans="2:9" ht="84.75" customHeight="1" x14ac:dyDescent="0.3">
      <c r="D37" s="435" t="s">
        <v>1696</v>
      </c>
      <c r="E37" s="436"/>
      <c r="F37" s="437"/>
    </row>
    <row r="38" spans="2:9" ht="28.8" x14ac:dyDescent="0.3">
      <c r="D38" s="224" t="s">
        <v>1618</v>
      </c>
      <c r="E38" s="225" t="s">
        <v>1620</v>
      </c>
      <c r="F38" s="226" t="s">
        <v>1619</v>
      </c>
    </row>
    <row r="39" spans="2:9" ht="86.4" x14ac:dyDescent="0.3">
      <c r="D39" s="162" t="s">
        <v>1630</v>
      </c>
      <c r="E39" s="95" t="s">
        <v>1631</v>
      </c>
      <c r="F39" s="222"/>
    </row>
    <row r="40" spans="2:9" ht="157.5" customHeight="1" x14ac:dyDescent="0.3">
      <c r="D40" s="162" t="s">
        <v>2318</v>
      </c>
      <c r="E40" s="95" t="s">
        <v>1632</v>
      </c>
      <c r="F40" s="222"/>
    </row>
    <row r="41" spans="2:9" ht="86.4" x14ac:dyDescent="0.3">
      <c r="D41" s="162" t="s">
        <v>874</v>
      </c>
      <c r="E41" s="95" t="s">
        <v>1633</v>
      </c>
      <c r="F41" s="222"/>
    </row>
    <row r="42" spans="2:9" ht="115.2" x14ac:dyDescent="0.3">
      <c r="D42" s="162" t="s">
        <v>875</v>
      </c>
      <c r="E42" s="95" t="s">
        <v>1634</v>
      </c>
      <c r="F42" s="88"/>
    </row>
    <row r="43" spans="2:9" ht="129.6" x14ac:dyDescent="0.3">
      <c r="D43" s="162" t="s">
        <v>1635</v>
      </c>
      <c r="E43" s="95" t="s">
        <v>1636</v>
      </c>
      <c r="F43" s="88"/>
    </row>
    <row r="44" spans="2:9" ht="141" customHeight="1" x14ac:dyDescent="0.3">
      <c r="D44" s="162" t="s">
        <v>876</v>
      </c>
      <c r="E44" s="95" t="s">
        <v>1637</v>
      </c>
      <c r="F44" s="88"/>
    </row>
    <row r="45" spans="2:9" ht="100.8" x14ac:dyDescent="0.3">
      <c r="D45" s="162" t="s">
        <v>1137</v>
      </c>
      <c r="E45" s="95" t="s">
        <v>2081</v>
      </c>
      <c r="F45" s="88"/>
    </row>
    <row r="46" spans="2:9" ht="86.4" x14ac:dyDescent="0.3">
      <c r="D46" s="162" t="s">
        <v>877</v>
      </c>
      <c r="E46" s="95" t="s">
        <v>1638</v>
      </c>
      <c r="F46" s="88"/>
    </row>
    <row r="47" spans="2:9" ht="15" thickBot="1" x14ac:dyDescent="0.35">
      <c r="B47" s="117"/>
      <c r="C47" s="116"/>
      <c r="D47" s="137">
        <v>1</v>
      </c>
      <c r="E47" s="137">
        <v>2</v>
      </c>
      <c r="F47" s="137">
        <v>3</v>
      </c>
      <c r="G47" s="137">
        <v>4</v>
      </c>
      <c r="H47" s="137">
        <v>5</v>
      </c>
      <c r="I47" s="137" t="s">
        <v>1484</v>
      </c>
    </row>
    <row r="48" spans="2:9" ht="15" customHeight="1" thickTop="1" x14ac:dyDescent="0.3">
      <c r="B48" s="410" t="s">
        <v>48</v>
      </c>
      <c r="C48" s="118"/>
      <c r="D48" s="412" t="s">
        <v>2288</v>
      </c>
      <c r="E48" s="412" t="s">
        <v>2289</v>
      </c>
      <c r="F48" s="412" t="s">
        <v>1486</v>
      </c>
      <c r="G48" s="412" t="s">
        <v>1487</v>
      </c>
      <c r="H48" s="458" t="s">
        <v>1488</v>
      </c>
      <c r="I48" s="404" t="s">
        <v>1489</v>
      </c>
    </row>
    <row r="49" spans="2:9" ht="84.75" customHeight="1" thickBot="1" x14ac:dyDescent="0.35">
      <c r="B49" s="411"/>
      <c r="C49" s="120"/>
      <c r="D49" s="413"/>
      <c r="E49" s="413"/>
      <c r="F49" s="413"/>
      <c r="G49" s="413"/>
      <c r="H49" s="459"/>
      <c r="I49" s="405"/>
    </row>
    <row r="50" spans="2:9" ht="15" thickTop="1" x14ac:dyDescent="0.3"/>
    <row r="51" spans="2:9" ht="84.75" customHeight="1" x14ac:dyDescent="0.3">
      <c r="D51" s="435" t="s">
        <v>2319</v>
      </c>
      <c r="E51" s="436"/>
      <c r="F51" s="437"/>
    </row>
    <row r="52" spans="2:9" ht="28.8" x14ac:dyDescent="0.3">
      <c r="D52" s="224" t="s">
        <v>1618</v>
      </c>
      <c r="E52" s="225" t="s">
        <v>1620</v>
      </c>
      <c r="F52" s="226" t="s">
        <v>1619</v>
      </c>
    </row>
    <row r="53" spans="2:9" ht="115.2" x14ac:dyDescent="0.3">
      <c r="D53" s="162" t="s">
        <v>2320</v>
      </c>
      <c r="E53" s="95" t="s">
        <v>1644</v>
      </c>
      <c r="F53" s="222"/>
    </row>
    <row r="54" spans="2:9" ht="86.4" x14ac:dyDescent="0.3">
      <c r="D54" s="162" t="s">
        <v>2321</v>
      </c>
      <c r="E54" s="95" t="s">
        <v>1643</v>
      </c>
      <c r="F54" s="88"/>
    </row>
    <row r="55" spans="2:9" ht="100.8" x14ac:dyDescent="0.3">
      <c r="D55" s="162" t="s">
        <v>878</v>
      </c>
      <c r="E55" s="95" t="s">
        <v>1642</v>
      </c>
      <c r="F55" s="88"/>
    </row>
    <row r="56" spans="2:9" ht="100.8" x14ac:dyDescent="0.3">
      <c r="D56" s="162" t="s">
        <v>1640</v>
      </c>
      <c r="E56" s="95" t="s">
        <v>1639</v>
      </c>
      <c r="F56" s="88"/>
    </row>
    <row r="57" spans="2:9" ht="107.25" customHeight="1" x14ac:dyDescent="0.3">
      <c r="D57" s="162" t="s">
        <v>879</v>
      </c>
      <c r="E57" s="95" t="s">
        <v>1641</v>
      </c>
      <c r="F57" s="88"/>
    </row>
    <row r="58" spans="2:9" ht="15" thickBot="1" x14ac:dyDescent="0.35">
      <c r="B58" s="117"/>
      <c r="C58" s="116"/>
      <c r="D58" s="137">
        <v>1</v>
      </c>
      <c r="E58" s="137">
        <v>2</v>
      </c>
      <c r="F58" s="137">
        <v>3</v>
      </c>
      <c r="G58" s="137">
        <v>4</v>
      </c>
      <c r="H58" s="137">
        <v>5</v>
      </c>
      <c r="I58" s="137" t="s">
        <v>1484</v>
      </c>
    </row>
    <row r="59" spans="2:9" ht="15" customHeight="1" thickTop="1" x14ac:dyDescent="0.3">
      <c r="B59" s="410" t="s">
        <v>48</v>
      </c>
      <c r="C59" s="118"/>
      <c r="D59" s="412" t="s">
        <v>2288</v>
      </c>
      <c r="E59" s="412" t="s">
        <v>2289</v>
      </c>
      <c r="F59" s="412" t="s">
        <v>1486</v>
      </c>
      <c r="G59" s="412" t="s">
        <v>1487</v>
      </c>
      <c r="H59" s="412" t="s">
        <v>1488</v>
      </c>
      <c r="I59" s="458" t="s">
        <v>1489</v>
      </c>
    </row>
    <row r="60" spans="2:9" ht="84.75" customHeight="1" thickBot="1" x14ac:dyDescent="0.35">
      <c r="B60" s="411"/>
      <c r="C60" s="120"/>
      <c r="D60" s="413"/>
      <c r="E60" s="413"/>
      <c r="F60" s="413"/>
      <c r="G60" s="413"/>
      <c r="H60" s="413"/>
      <c r="I60" s="459"/>
    </row>
    <row r="61" spans="2:9" ht="15" thickTop="1" x14ac:dyDescent="0.3"/>
    <row r="62" spans="2:9" ht="71.25" customHeight="1" x14ac:dyDescent="0.3">
      <c r="D62" s="435" t="s">
        <v>1724</v>
      </c>
      <c r="E62" s="436"/>
      <c r="F62" s="437"/>
    </row>
    <row r="63" spans="2:9" ht="28.8" x14ac:dyDescent="0.3">
      <c r="D63" s="224" t="s">
        <v>1618</v>
      </c>
      <c r="E63" s="225" t="s">
        <v>1620</v>
      </c>
      <c r="F63" s="226" t="s">
        <v>1619</v>
      </c>
    </row>
    <row r="64" spans="2:9" ht="86.4" x14ac:dyDescent="0.3">
      <c r="D64" s="162" t="s">
        <v>1623</v>
      </c>
      <c r="E64" s="95" t="s">
        <v>1624</v>
      </c>
      <c r="F64" s="222"/>
    </row>
    <row r="65" spans="1:8" ht="100.8" x14ac:dyDescent="0.3">
      <c r="D65" s="162" t="s">
        <v>881</v>
      </c>
      <c r="E65" s="95" t="s">
        <v>1645</v>
      </c>
      <c r="F65" s="88"/>
    </row>
    <row r="66" spans="1:8" ht="135" customHeight="1" x14ac:dyDescent="0.3">
      <c r="D66" s="162" t="s">
        <v>882</v>
      </c>
      <c r="E66" s="95" t="s">
        <v>1646</v>
      </c>
      <c r="F66" s="88"/>
    </row>
    <row r="67" spans="1:8" ht="86.4" x14ac:dyDescent="0.3">
      <c r="D67" s="162" t="s">
        <v>883</v>
      </c>
      <c r="E67" s="95" t="s">
        <v>1647</v>
      </c>
      <c r="F67" s="88"/>
    </row>
    <row r="68" spans="1:8" ht="122.25" customHeight="1" x14ac:dyDescent="0.3">
      <c r="D68" s="162" t="s">
        <v>1648</v>
      </c>
      <c r="E68" s="95" t="s">
        <v>1649</v>
      </c>
      <c r="F68" s="88"/>
    </row>
    <row r="69" spans="1:8" x14ac:dyDescent="0.3">
      <c r="D69" s="88"/>
      <c r="E69" s="88"/>
      <c r="F69" s="88"/>
    </row>
    <row r="70" spans="1:8" ht="15" thickBot="1" x14ac:dyDescent="0.35">
      <c r="D70" s="137">
        <v>1</v>
      </c>
      <c r="E70" s="137">
        <v>2</v>
      </c>
      <c r="F70" s="137">
        <v>3</v>
      </c>
      <c r="G70" s="137">
        <v>4</v>
      </c>
      <c r="H70" s="137">
        <v>5</v>
      </c>
    </row>
    <row r="71" spans="1:8" ht="15" customHeight="1" thickTop="1" x14ac:dyDescent="0.3">
      <c r="A71" s="393" t="s">
        <v>1490</v>
      </c>
      <c r="B71" s="406" t="s">
        <v>49</v>
      </c>
      <c r="C71" s="118"/>
      <c r="D71" s="449" t="s">
        <v>2290</v>
      </c>
      <c r="E71" s="456" t="s">
        <v>2291</v>
      </c>
      <c r="F71" s="447" t="s">
        <v>1491</v>
      </c>
      <c r="G71" s="447" t="s">
        <v>2303</v>
      </c>
      <c r="H71" s="447" t="s">
        <v>2294</v>
      </c>
    </row>
    <row r="72" spans="1:8" ht="75.75" customHeight="1" thickBot="1" x14ac:dyDescent="0.35">
      <c r="A72" s="393"/>
      <c r="B72" s="407"/>
      <c r="C72" s="120"/>
      <c r="D72" s="450"/>
      <c r="E72" s="457"/>
      <c r="F72" s="448"/>
      <c r="G72" s="448"/>
      <c r="H72" s="448"/>
    </row>
    <row r="73" spans="1:8" ht="15" thickTop="1" x14ac:dyDescent="0.3"/>
    <row r="74" spans="1:8" ht="147.75" customHeight="1" x14ac:dyDescent="0.3">
      <c r="D74" s="453" t="s">
        <v>2322</v>
      </c>
      <c r="E74" s="454"/>
      <c r="F74" s="455"/>
    </row>
    <row r="76" spans="1:8" ht="95.25" customHeight="1" x14ac:dyDescent="0.3">
      <c r="D76" s="453" t="s">
        <v>2323</v>
      </c>
      <c r="E76" s="454"/>
      <c r="F76" s="455"/>
    </row>
    <row r="77" spans="1:8" ht="28.8" x14ac:dyDescent="0.3">
      <c r="D77" s="228" t="s">
        <v>1618</v>
      </c>
      <c r="E77" s="229" t="s">
        <v>1620</v>
      </c>
      <c r="F77" s="230" t="s">
        <v>1619</v>
      </c>
    </row>
    <row r="78" spans="1:8" ht="57.6" x14ac:dyDescent="0.3">
      <c r="D78" s="227" t="s">
        <v>1650</v>
      </c>
      <c r="E78" s="231" t="s">
        <v>1651</v>
      </c>
      <c r="F78" s="232" t="s">
        <v>1652</v>
      </c>
    </row>
    <row r="79" spans="1:8" ht="72" x14ac:dyDescent="0.3">
      <c r="D79" s="233" t="s">
        <v>1798</v>
      </c>
      <c r="E79" s="88"/>
      <c r="F79" s="234" t="s">
        <v>1659</v>
      </c>
    </row>
    <row r="80" spans="1:8" x14ac:dyDescent="0.3">
      <c r="D80" s="88"/>
      <c r="E80" s="88"/>
      <c r="F80" s="88"/>
    </row>
    <row r="81" spans="1:8" ht="15" thickBot="1" x14ac:dyDescent="0.35">
      <c r="D81" s="137">
        <v>1</v>
      </c>
      <c r="E81" s="137">
        <v>2</v>
      </c>
      <c r="F81" s="137">
        <v>3</v>
      </c>
      <c r="G81" s="137">
        <v>4</v>
      </c>
      <c r="H81" s="137">
        <v>5</v>
      </c>
    </row>
    <row r="82" spans="1:8" ht="15" customHeight="1" thickTop="1" x14ac:dyDescent="0.3">
      <c r="A82" s="393" t="s">
        <v>1490</v>
      </c>
      <c r="B82" s="406" t="s">
        <v>49</v>
      </c>
      <c r="C82" s="118"/>
      <c r="D82" s="447" t="s">
        <v>2290</v>
      </c>
      <c r="E82" s="449" t="s">
        <v>2291</v>
      </c>
      <c r="F82" s="447" t="s">
        <v>1491</v>
      </c>
      <c r="G82" s="447" t="s">
        <v>2303</v>
      </c>
      <c r="H82" s="447" t="s">
        <v>2294</v>
      </c>
    </row>
    <row r="83" spans="1:8" ht="75.75" customHeight="1" thickBot="1" x14ac:dyDescent="0.35">
      <c r="A83" s="393"/>
      <c r="B83" s="407"/>
      <c r="C83" s="120"/>
      <c r="D83" s="448"/>
      <c r="E83" s="450"/>
      <c r="F83" s="448"/>
      <c r="G83" s="448"/>
      <c r="H83" s="448"/>
    </row>
    <row r="84" spans="1:8" ht="15" thickTop="1" x14ac:dyDescent="0.3"/>
    <row r="85" spans="1:8" ht="74.25" customHeight="1" x14ac:dyDescent="0.3">
      <c r="D85" s="453" t="s">
        <v>2324</v>
      </c>
      <c r="E85" s="454"/>
      <c r="F85" s="455"/>
    </row>
    <row r="86" spans="1:8" ht="28.8" x14ac:dyDescent="0.3">
      <c r="D86" s="228" t="s">
        <v>1618</v>
      </c>
      <c r="E86" s="229" t="s">
        <v>1620</v>
      </c>
      <c r="F86" s="230" t="s">
        <v>1619</v>
      </c>
    </row>
    <row r="87" spans="1:8" ht="86.4" x14ac:dyDescent="0.3">
      <c r="D87" s="233" t="s">
        <v>2325</v>
      </c>
      <c r="E87" s="173" t="s">
        <v>1660</v>
      </c>
      <c r="F87" s="234" t="s">
        <v>2326</v>
      </c>
    </row>
    <row r="88" spans="1:8" ht="86.4" x14ac:dyDescent="0.3">
      <c r="D88" s="233" t="s">
        <v>2327</v>
      </c>
      <c r="E88" s="173" t="s">
        <v>2328</v>
      </c>
      <c r="F88" s="222"/>
    </row>
    <row r="89" spans="1:8" x14ac:dyDescent="0.3">
      <c r="D89" s="88"/>
      <c r="E89" s="88"/>
      <c r="F89" s="88"/>
    </row>
    <row r="90" spans="1:8" ht="15" thickBot="1" x14ac:dyDescent="0.35">
      <c r="D90" s="137">
        <v>1</v>
      </c>
      <c r="E90" s="137">
        <v>2</v>
      </c>
      <c r="F90" s="137">
        <v>3</v>
      </c>
      <c r="G90" s="137">
        <v>4</v>
      </c>
      <c r="H90" s="137">
        <v>5</v>
      </c>
    </row>
    <row r="91" spans="1:8" ht="15" customHeight="1" thickTop="1" x14ac:dyDescent="0.3">
      <c r="A91" s="393" t="s">
        <v>1490</v>
      </c>
      <c r="B91" s="406" t="s">
        <v>49</v>
      </c>
      <c r="C91" s="118"/>
      <c r="D91" s="447" t="s">
        <v>2290</v>
      </c>
      <c r="E91" s="447" t="s">
        <v>2291</v>
      </c>
      <c r="F91" s="449" t="s">
        <v>1491</v>
      </c>
      <c r="G91" s="447" t="s">
        <v>2303</v>
      </c>
      <c r="H91" s="447" t="s">
        <v>2294</v>
      </c>
    </row>
    <row r="92" spans="1:8" ht="75.75" customHeight="1" thickBot="1" x14ac:dyDescent="0.35">
      <c r="A92" s="393"/>
      <c r="B92" s="407"/>
      <c r="C92" s="120"/>
      <c r="D92" s="448"/>
      <c r="E92" s="448"/>
      <c r="F92" s="450"/>
      <c r="G92" s="448"/>
      <c r="H92" s="448"/>
    </row>
    <row r="93" spans="1:8" ht="15" thickTop="1" x14ac:dyDescent="0.3"/>
    <row r="94" spans="1:8" ht="74.25" customHeight="1" x14ac:dyDescent="0.3">
      <c r="D94" s="453" t="s">
        <v>1654</v>
      </c>
      <c r="E94" s="454"/>
      <c r="F94" s="455"/>
    </row>
    <row r="95" spans="1:8" ht="28.8" x14ac:dyDescent="0.3">
      <c r="D95" s="228" t="s">
        <v>1618</v>
      </c>
      <c r="E95" s="229" t="s">
        <v>1620</v>
      </c>
      <c r="F95" s="230" t="s">
        <v>1619</v>
      </c>
    </row>
    <row r="96" spans="1:8" ht="295.5" customHeight="1" x14ac:dyDescent="0.3">
      <c r="D96" s="233" t="s">
        <v>1804</v>
      </c>
      <c r="E96" s="173" t="s">
        <v>1805</v>
      </c>
    </row>
    <row r="97" spans="1:8" ht="86.4" x14ac:dyDescent="0.3">
      <c r="D97" s="233" t="s">
        <v>922</v>
      </c>
      <c r="E97" s="173" t="s">
        <v>1661</v>
      </c>
      <c r="F97" s="234" t="s">
        <v>1662</v>
      </c>
    </row>
    <row r="98" spans="1:8" ht="157.5" customHeight="1" x14ac:dyDescent="0.3">
      <c r="D98" s="233" t="s">
        <v>923</v>
      </c>
      <c r="E98" s="173" t="s">
        <v>1663</v>
      </c>
      <c r="F98" s="234" t="s">
        <v>1664</v>
      </c>
    </row>
    <row r="99" spans="1:8" ht="86.4" x14ac:dyDescent="0.3">
      <c r="D99" s="233" t="s">
        <v>924</v>
      </c>
      <c r="E99" s="173" t="s">
        <v>1665</v>
      </c>
      <c r="F99" s="234" t="s">
        <v>1666</v>
      </c>
    </row>
    <row r="100" spans="1:8" ht="154.5" customHeight="1" x14ac:dyDescent="0.3">
      <c r="D100" s="233" t="s">
        <v>2329</v>
      </c>
      <c r="E100" s="173" t="s">
        <v>1667</v>
      </c>
      <c r="F100" s="234" t="s">
        <v>1668</v>
      </c>
    </row>
    <row r="101" spans="1:8" ht="57.6" x14ac:dyDescent="0.3">
      <c r="D101" s="233" t="s">
        <v>926</v>
      </c>
      <c r="E101" s="173" t="s">
        <v>1671</v>
      </c>
      <c r="F101" s="234" t="s">
        <v>1669</v>
      </c>
    </row>
    <row r="102" spans="1:8" ht="100.8" x14ac:dyDescent="0.3">
      <c r="D102" s="233" t="s">
        <v>1670</v>
      </c>
      <c r="E102" s="173" t="s">
        <v>1655</v>
      </c>
      <c r="F102" s="234" t="s">
        <v>1655</v>
      </c>
    </row>
    <row r="103" spans="1:8" ht="86.4" x14ac:dyDescent="0.3">
      <c r="D103" s="233" t="s">
        <v>2330</v>
      </c>
      <c r="E103" s="173" t="s">
        <v>1672</v>
      </c>
      <c r="F103" s="234" t="s">
        <v>1806</v>
      </c>
    </row>
    <row r="104" spans="1:8" ht="279" customHeight="1" x14ac:dyDescent="0.3">
      <c r="D104" s="233" t="s">
        <v>2331</v>
      </c>
      <c r="E104" s="173" t="s">
        <v>1673</v>
      </c>
      <c r="F104" s="234" t="s">
        <v>2332</v>
      </c>
    </row>
    <row r="105" spans="1:8" x14ac:dyDescent="0.3">
      <c r="D105" s="88"/>
      <c r="E105" s="88"/>
      <c r="F105" s="88"/>
    </row>
    <row r="106" spans="1:8" ht="15" thickBot="1" x14ac:dyDescent="0.35">
      <c r="D106" s="137">
        <v>1</v>
      </c>
      <c r="E106" s="137">
        <v>2</v>
      </c>
      <c r="F106" s="137">
        <v>3</v>
      </c>
      <c r="G106" s="137">
        <v>4</v>
      </c>
      <c r="H106" s="137">
        <v>5</v>
      </c>
    </row>
    <row r="107" spans="1:8" ht="15" customHeight="1" thickTop="1" x14ac:dyDescent="0.3">
      <c r="A107" s="393" t="s">
        <v>1490</v>
      </c>
      <c r="B107" s="406" t="s">
        <v>49</v>
      </c>
      <c r="C107" s="118"/>
      <c r="D107" s="447" t="s">
        <v>2290</v>
      </c>
      <c r="E107" s="447" t="s">
        <v>2291</v>
      </c>
      <c r="F107" s="447" t="s">
        <v>1491</v>
      </c>
      <c r="G107" s="449" t="s">
        <v>2303</v>
      </c>
      <c r="H107" s="447" t="s">
        <v>2294</v>
      </c>
    </row>
    <row r="108" spans="1:8" ht="75.75" customHeight="1" thickBot="1" x14ac:dyDescent="0.35">
      <c r="A108" s="393"/>
      <c r="B108" s="407"/>
      <c r="C108" s="120"/>
      <c r="D108" s="448"/>
      <c r="E108" s="448"/>
      <c r="F108" s="448"/>
      <c r="G108" s="450"/>
      <c r="H108" s="448"/>
    </row>
    <row r="109" spans="1:8" ht="15" thickTop="1" x14ac:dyDescent="0.3"/>
    <row r="110" spans="1:8" ht="55.5" customHeight="1" x14ac:dyDescent="0.3">
      <c r="D110" s="444" t="s">
        <v>2333</v>
      </c>
      <c r="E110" s="445"/>
      <c r="F110" s="446"/>
    </row>
    <row r="111" spans="1:8" ht="28.8" x14ac:dyDescent="0.3">
      <c r="D111" s="228" t="s">
        <v>1618</v>
      </c>
      <c r="E111" s="229" t="s">
        <v>1620</v>
      </c>
      <c r="F111" s="230" t="s">
        <v>1619</v>
      </c>
    </row>
    <row r="112" spans="1:8" ht="99.75" customHeight="1" x14ac:dyDescent="0.3">
      <c r="D112" s="233" t="s">
        <v>1674</v>
      </c>
      <c r="E112" s="173" t="s">
        <v>1675</v>
      </c>
    </row>
    <row r="113" spans="1:8" ht="100.8" x14ac:dyDescent="0.3">
      <c r="D113" s="233" t="s">
        <v>2334</v>
      </c>
      <c r="E113" s="173" t="s">
        <v>2335</v>
      </c>
      <c r="F113" s="88"/>
    </row>
    <row r="114" spans="1:8" x14ac:dyDescent="0.3">
      <c r="D114" s="88"/>
      <c r="E114" s="88"/>
      <c r="F114" s="88"/>
    </row>
    <row r="115" spans="1:8" ht="15" thickBot="1" x14ac:dyDescent="0.35">
      <c r="D115" s="137">
        <v>1</v>
      </c>
      <c r="E115" s="137">
        <v>2</v>
      </c>
      <c r="F115" s="137">
        <v>3</v>
      </c>
      <c r="G115" s="137">
        <v>4</v>
      </c>
      <c r="H115" s="137">
        <v>5</v>
      </c>
    </row>
    <row r="116" spans="1:8" ht="15" customHeight="1" thickTop="1" x14ac:dyDescent="0.3">
      <c r="A116" s="393" t="s">
        <v>1490</v>
      </c>
      <c r="B116" s="406" t="s">
        <v>49</v>
      </c>
      <c r="C116" s="118"/>
      <c r="D116" s="447" t="s">
        <v>2290</v>
      </c>
      <c r="E116" s="447" t="s">
        <v>2291</v>
      </c>
      <c r="F116" s="447" t="s">
        <v>1491</v>
      </c>
      <c r="G116" s="447" t="s">
        <v>2303</v>
      </c>
      <c r="H116" s="449" t="s">
        <v>2294</v>
      </c>
    </row>
    <row r="117" spans="1:8" ht="75.75" customHeight="1" thickBot="1" x14ac:dyDescent="0.35">
      <c r="A117" s="393"/>
      <c r="B117" s="407"/>
      <c r="C117" s="120"/>
      <c r="D117" s="448"/>
      <c r="E117" s="448"/>
      <c r="F117" s="448"/>
      <c r="G117" s="448"/>
      <c r="H117" s="450"/>
    </row>
    <row r="118" spans="1:8" ht="15" thickTop="1" x14ac:dyDescent="0.3"/>
    <row r="119" spans="1:8" ht="82.5" customHeight="1" x14ac:dyDescent="0.3">
      <c r="D119" s="444" t="s">
        <v>1656</v>
      </c>
      <c r="E119" s="445"/>
      <c r="F119" s="446"/>
    </row>
    <row r="120" spans="1:8" ht="28.8" x14ac:dyDescent="0.3">
      <c r="D120" s="228" t="s">
        <v>1618</v>
      </c>
      <c r="E120" s="229" t="s">
        <v>1620</v>
      </c>
      <c r="F120" s="230" t="s">
        <v>1619</v>
      </c>
    </row>
    <row r="121" spans="1:8" ht="176.25" customHeight="1" x14ac:dyDescent="0.3">
      <c r="D121" s="233" t="s">
        <v>927</v>
      </c>
      <c r="E121" s="173" t="s">
        <v>1676</v>
      </c>
      <c r="F121" s="234" t="s">
        <v>1677</v>
      </c>
    </row>
    <row r="122" spans="1:8" ht="145.5" customHeight="1" x14ac:dyDescent="0.3">
      <c r="D122" s="233" t="s">
        <v>1678</v>
      </c>
      <c r="E122" s="173" t="s">
        <v>1807</v>
      </c>
      <c r="F122" s="88"/>
    </row>
    <row r="123" spans="1:8" ht="57.6" x14ac:dyDescent="0.3">
      <c r="D123" s="233" t="s">
        <v>1679</v>
      </c>
      <c r="E123" s="173" t="s">
        <v>1680</v>
      </c>
      <c r="F123" s="234" t="s">
        <v>1681</v>
      </c>
    </row>
    <row r="124" spans="1:8" ht="57.6" x14ac:dyDescent="0.3">
      <c r="D124" s="233" t="s">
        <v>1682</v>
      </c>
      <c r="E124" s="173" t="s">
        <v>1683</v>
      </c>
      <c r="F124" s="234" t="s">
        <v>1684</v>
      </c>
    </row>
    <row r="125" spans="1:8" ht="100.8" x14ac:dyDescent="0.3">
      <c r="D125" s="233" t="s">
        <v>929</v>
      </c>
      <c r="E125" s="173" t="s">
        <v>1685</v>
      </c>
      <c r="F125" s="234" t="s">
        <v>1686</v>
      </c>
    </row>
    <row r="126" spans="1:8" ht="100.8" x14ac:dyDescent="0.3">
      <c r="D126" s="233" t="s">
        <v>930</v>
      </c>
      <c r="E126" s="173" t="s">
        <v>1687</v>
      </c>
      <c r="F126" s="234" t="s">
        <v>1688</v>
      </c>
    </row>
    <row r="127" spans="1:8" ht="43.2" x14ac:dyDescent="0.3">
      <c r="D127" s="233" t="s">
        <v>931</v>
      </c>
      <c r="E127" s="173" t="s">
        <v>1657</v>
      </c>
      <c r="F127" s="234" t="s">
        <v>1658</v>
      </c>
    </row>
    <row r="128" spans="1:8" ht="109.5" customHeight="1" x14ac:dyDescent="0.3">
      <c r="D128" s="233" t="s">
        <v>1689</v>
      </c>
      <c r="E128" s="173" t="s">
        <v>1690</v>
      </c>
      <c r="F128" s="234" t="s">
        <v>1691</v>
      </c>
    </row>
    <row r="129" spans="1:7" ht="86.4" x14ac:dyDescent="0.3">
      <c r="D129" s="233" t="s">
        <v>1692</v>
      </c>
      <c r="E129" s="173" t="s">
        <v>1693</v>
      </c>
      <c r="F129" s="234" t="s">
        <v>1692</v>
      </c>
    </row>
    <row r="130" spans="1:7" ht="72" x14ac:dyDescent="0.3">
      <c r="D130" s="233" t="s">
        <v>1694</v>
      </c>
      <c r="E130" s="173" t="s">
        <v>1695</v>
      </c>
      <c r="F130" s="234" t="s">
        <v>1694</v>
      </c>
    </row>
    <row r="131" spans="1:7" x14ac:dyDescent="0.3">
      <c r="D131" s="88"/>
      <c r="E131" s="88"/>
      <c r="F131" s="88"/>
    </row>
    <row r="132" spans="1:7" ht="15" thickBot="1" x14ac:dyDescent="0.35">
      <c r="D132" s="137">
        <v>1</v>
      </c>
      <c r="E132" s="137">
        <v>2</v>
      </c>
      <c r="F132" s="137">
        <v>3</v>
      </c>
      <c r="G132" s="137">
        <v>4</v>
      </c>
    </row>
    <row r="133" spans="1:7" ht="15" customHeight="1" thickTop="1" x14ac:dyDescent="0.3">
      <c r="A133" s="393" t="s">
        <v>1492</v>
      </c>
      <c r="B133" s="400" t="s">
        <v>50</v>
      </c>
      <c r="C133" s="118"/>
      <c r="D133" s="442" t="s">
        <v>1493</v>
      </c>
      <c r="E133" s="451" t="s">
        <v>1494</v>
      </c>
      <c r="F133" s="440" t="s">
        <v>1495</v>
      </c>
      <c r="G133" s="440" t="s">
        <v>2295</v>
      </c>
    </row>
    <row r="134" spans="1:7" ht="78" customHeight="1" thickBot="1" x14ac:dyDescent="0.35">
      <c r="A134" s="393"/>
      <c r="B134" s="401"/>
      <c r="C134" s="120"/>
      <c r="D134" s="443"/>
      <c r="E134" s="452"/>
      <c r="F134" s="441"/>
      <c r="G134" s="441"/>
    </row>
    <row r="135" spans="1:7" ht="15" thickTop="1" x14ac:dyDescent="0.3"/>
    <row r="136" spans="1:7" ht="109.5" customHeight="1" x14ac:dyDescent="0.3">
      <c r="D136" s="432" t="s">
        <v>2117</v>
      </c>
      <c r="E136" s="433"/>
      <c r="F136" s="434"/>
    </row>
    <row r="138" spans="1:7" ht="69" customHeight="1" x14ac:dyDescent="0.3">
      <c r="D138" s="432" t="s">
        <v>1697</v>
      </c>
      <c r="E138" s="433"/>
      <c r="F138" s="434"/>
    </row>
    <row r="139" spans="1:7" ht="28.8" x14ac:dyDescent="0.3">
      <c r="D139" s="237" t="s">
        <v>1618</v>
      </c>
      <c r="E139" s="238" t="s">
        <v>1620</v>
      </c>
      <c r="F139" s="239" t="s">
        <v>1619</v>
      </c>
    </row>
    <row r="140" spans="1:7" ht="234.75" customHeight="1" x14ac:dyDescent="0.3">
      <c r="D140" s="235" t="s">
        <v>1698</v>
      </c>
      <c r="E140" s="240" t="s">
        <v>2077</v>
      </c>
      <c r="F140" s="236" t="s">
        <v>1699</v>
      </c>
    </row>
    <row r="141" spans="1:7" ht="57.6" x14ac:dyDescent="0.3">
      <c r="D141" s="235" t="s">
        <v>1700</v>
      </c>
      <c r="E141" s="240" t="s">
        <v>1701</v>
      </c>
      <c r="F141" s="236" t="s">
        <v>1702</v>
      </c>
    </row>
    <row r="142" spans="1:7" x14ac:dyDescent="0.3">
      <c r="D142" s="88"/>
      <c r="E142" s="88"/>
      <c r="F142" s="88"/>
    </row>
    <row r="143" spans="1:7" ht="15" thickBot="1" x14ac:dyDescent="0.35">
      <c r="D143" s="137">
        <v>1</v>
      </c>
      <c r="E143" s="137">
        <v>2</v>
      </c>
      <c r="F143" s="137">
        <v>3</v>
      </c>
      <c r="G143" s="137">
        <v>4</v>
      </c>
    </row>
    <row r="144" spans="1:7" ht="15" customHeight="1" thickTop="1" x14ac:dyDescent="0.3">
      <c r="A144" s="393" t="s">
        <v>1492</v>
      </c>
      <c r="B144" s="400" t="s">
        <v>50</v>
      </c>
      <c r="C144" s="118"/>
      <c r="D144" s="440" t="s">
        <v>1493</v>
      </c>
      <c r="E144" s="442" t="s">
        <v>1494</v>
      </c>
      <c r="F144" s="440" t="s">
        <v>1495</v>
      </c>
      <c r="G144" s="440" t="s">
        <v>2295</v>
      </c>
    </row>
    <row r="145" spans="1:7" ht="78" customHeight="1" thickBot="1" x14ac:dyDescent="0.35">
      <c r="A145" s="393"/>
      <c r="B145" s="401"/>
      <c r="C145" s="120"/>
      <c r="D145" s="441"/>
      <c r="E145" s="443"/>
      <c r="F145" s="441"/>
      <c r="G145" s="441"/>
    </row>
    <row r="146" spans="1:7" ht="15" thickTop="1" x14ac:dyDescent="0.3"/>
    <row r="147" spans="1:7" ht="56.25" customHeight="1" x14ac:dyDescent="0.3">
      <c r="D147" s="432" t="s">
        <v>1703</v>
      </c>
      <c r="E147" s="433"/>
      <c r="F147" s="434"/>
    </row>
    <row r="148" spans="1:7" ht="28.8" x14ac:dyDescent="0.3">
      <c r="D148" s="237" t="s">
        <v>1618</v>
      </c>
      <c r="E148" s="238" t="s">
        <v>1620</v>
      </c>
      <c r="F148" s="239" t="s">
        <v>1619</v>
      </c>
    </row>
    <row r="149" spans="1:7" ht="127.5" customHeight="1" x14ac:dyDescent="0.3">
      <c r="D149" s="235" t="s">
        <v>2336</v>
      </c>
      <c r="E149" s="240" t="s">
        <v>1704</v>
      </c>
      <c r="F149" s="236" t="s">
        <v>1705</v>
      </c>
    </row>
    <row r="150" spans="1:7" ht="123.75" customHeight="1" x14ac:dyDescent="0.3">
      <c r="D150" s="235" t="s">
        <v>1706</v>
      </c>
      <c r="E150" s="240" t="s">
        <v>1707</v>
      </c>
      <c r="F150" s="236" t="s">
        <v>1708</v>
      </c>
    </row>
    <row r="151" spans="1:7" ht="112.5" customHeight="1" x14ac:dyDescent="0.3">
      <c r="D151" s="235" t="s">
        <v>2337</v>
      </c>
      <c r="E151" s="240" t="s">
        <v>1709</v>
      </c>
      <c r="F151" s="236" t="s">
        <v>1710</v>
      </c>
    </row>
    <row r="152" spans="1:7" x14ac:dyDescent="0.3">
      <c r="D152" s="88"/>
      <c r="E152" s="88"/>
      <c r="F152" s="88"/>
    </row>
    <row r="153" spans="1:7" ht="15" thickBot="1" x14ac:dyDescent="0.35">
      <c r="D153" s="137">
        <v>1</v>
      </c>
      <c r="E153" s="137">
        <v>2</v>
      </c>
      <c r="F153" s="137">
        <v>3</v>
      </c>
      <c r="G153" s="137">
        <v>4</v>
      </c>
    </row>
    <row r="154" spans="1:7" ht="15" customHeight="1" thickTop="1" x14ac:dyDescent="0.3">
      <c r="A154" s="393" t="s">
        <v>1492</v>
      </c>
      <c r="B154" s="400" t="s">
        <v>50</v>
      </c>
      <c r="C154" s="118"/>
      <c r="D154" s="440" t="s">
        <v>1493</v>
      </c>
      <c r="E154" s="440" t="s">
        <v>1494</v>
      </c>
      <c r="F154" s="442" t="s">
        <v>1495</v>
      </c>
      <c r="G154" s="440" t="s">
        <v>2295</v>
      </c>
    </row>
    <row r="155" spans="1:7" ht="78" customHeight="1" thickBot="1" x14ac:dyDescent="0.35">
      <c r="A155" s="393"/>
      <c r="B155" s="401"/>
      <c r="C155" s="120"/>
      <c r="D155" s="441"/>
      <c r="E155" s="441"/>
      <c r="F155" s="443"/>
      <c r="G155" s="441"/>
    </row>
    <row r="156" spans="1:7" ht="15" thickTop="1" x14ac:dyDescent="0.3"/>
    <row r="157" spans="1:7" ht="68.25" customHeight="1" x14ac:dyDescent="0.3">
      <c r="D157" s="432" t="s">
        <v>1711</v>
      </c>
      <c r="E157" s="433"/>
      <c r="F157" s="434"/>
    </row>
    <row r="158" spans="1:7" ht="28.8" x14ac:dyDescent="0.3">
      <c r="D158" s="237" t="s">
        <v>1618</v>
      </c>
      <c r="E158" s="238" t="s">
        <v>1620</v>
      </c>
      <c r="F158" s="239" t="s">
        <v>1619</v>
      </c>
    </row>
    <row r="159" spans="1:7" ht="111.75" customHeight="1" x14ac:dyDescent="0.3">
      <c r="D159" s="235" t="s">
        <v>1712</v>
      </c>
      <c r="E159" s="240" t="s">
        <v>1713</v>
      </c>
      <c r="F159" s="236" t="s">
        <v>1713</v>
      </c>
    </row>
    <row r="160" spans="1:7" ht="93.75" customHeight="1" x14ac:dyDescent="0.3">
      <c r="D160" s="235" t="s">
        <v>1714</v>
      </c>
      <c r="E160" s="240" t="s">
        <v>1715</v>
      </c>
      <c r="F160" s="236" t="s">
        <v>1716</v>
      </c>
    </row>
    <row r="161" spans="1:7" ht="67.5" customHeight="1" x14ac:dyDescent="0.3">
      <c r="D161" s="235" t="s">
        <v>1717</v>
      </c>
      <c r="E161" s="240" t="s">
        <v>1718</v>
      </c>
      <c r="F161" s="236" t="s">
        <v>1719</v>
      </c>
    </row>
    <row r="162" spans="1:7" x14ac:dyDescent="0.3">
      <c r="D162" s="88"/>
      <c r="E162" s="88"/>
      <c r="F162" s="88"/>
    </row>
    <row r="163" spans="1:7" ht="15" thickBot="1" x14ac:dyDescent="0.35">
      <c r="D163" s="137">
        <v>1</v>
      </c>
      <c r="E163" s="137">
        <v>2</v>
      </c>
      <c r="F163" s="137">
        <v>3</v>
      </c>
      <c r="G163" s="137">
        <v>4</v>
      </c>
    </row>
    <row r="164" spans="1:7" ht="15" customHeight="1" thickTop="1" x14ac:dyDescent="0.3">
      <c r="A164" s="393" t="s">
        <v>1492</v>
      </c>
      <c r="B164" s="400" t="s">
        <v>50</v>
      </c>
      <c r="C164" s="118"/>
      <c r="D164" s="440" t="s">
        <v>1493</v>
      </c>
      <c r="E164" s="440" t="s">
        <v>1494</v>
      </c>
      <c r="F164" s="440" t="s">
        <v>1495</v>
      </c>
      <c r="G164" s="442" t="s">
        <v>2295</v>
      </c>
    </row>
    <row r="165" spans="1:7" ht="78" customHeight="1" thickBot="1" x14ac:dyDescent="0.35">
      <c r="A165" s="393"/>
      <c r="B165" s="401"/>
      <c r="C165" s="120"/>
      <c r="D165" s="441"/>
      <c r="E165" s="441"/>
      <c r="F165" s="441"/>
      <c r="G165" s="443"/>
    </row>
    <row r="166" spans="1:7" ht="15" thickTop="1" x14ac:dyDescent="0.3"/>
    <row r="167" spans="1:7" ht="74.25" customHeight="1" x14ac:dyDescent="0.3">
      <c r="D167" s="432" t="s">
        <v>2300</v>
      </c>
      <c r="E167" s="433"/>
      <c r="F167" s="434"/>
    </row>
    <row r="168" spans="1:7" ht="28.8" x14ac:dyDescent="0.3">
      <c r="D168" s="237" t="s">
        <v>1618</v>
      </c>
      <c r="E168" s="238" t="s">
        <v>1620</v>
      </c>
      <c r="F168" s="239" t="s">
        <v>1619</v>
      </c>
    </row>
    <row r="169" spans="1:7" ht="86.25" customHeight="1" x14ac:dyDescent="0.3">
      <c r="D169" s="235" t="s">
        <v>1720</v>
      </c>
      <c r="E169" s="240" t="s">
        <v>1721</v>
      </c>
      <c r="F169" s="236" t="s">
        <v>1721</v>
      </c>
    </row>
    <row r="170" spans="1:7" ht="93.75" customHeight="1" x14ac:dyDescent="0.3">
      <c r="D170" s="235" t="s">
        <v>942</v>
      </c>
      <c r="E170" s="240" t="s">
        <v>1722</v>
      </c>
      <c r="F170" s="236" t="s">
        <v>1723</v>
      </c>
    </row>
    <row r="171" spans="1:7" x14ac:dyDescent="0.3">
      <c r="D171" s="88"/>
      <c r="E171" s="88"/>
      <c r="F171" s="88"/>
    </row>
    <row r="172" spans="1:7" ht="15" thickBot="1" x14ac:dyDescent="0.35">
      <c r="B172" s="117"/>
      <c r="C172" s="116"/>
      <c r="D172" s="137">
        <v>1</v>
      </c>
      <c r="E172" s="137">
        <v>2</v>
      </c>
      <c r="F172" s="137">
        <v>3</v>
      </c>
    </row>
    <row r="173" spans="1:7" ht="15" customHeight="1" thickTop="1" x14ac:dyDescent="0.3">
      <c r="A173" s="393" t="s">
        <v>1496</v>
      </c>
      <c r="B173" s="394" t="s">
        <v>51</v>
      </c>
      <c r="C173" s="118"/>
      <c r="D173" s="430" t="s">
        <v>2296</v>
      </c>
      <c r="E173" s="438" t="s">
        <v>2297</v>
      </c>
      <c r="F173" s="428" t="s">
        <v>1497</v>
      </c>
    </row>
    <row r="174" spans="1:7" ht="84.75" customHeight="1" thickBot="1" x14ac:dyDescent="0.35">
      <c r="A174" s="393"/>
      <c r="B174" s="395"/>
      <c r="C174" s="120"/>
      <c r="D174" s="431"/>
      <c r="E174" s="439"/>
      <c r="F174" s="429"/>
    </row>
    <row r="175" spans="1:7" ht="15" thickTop="1" x14ac:dyDescent="0.3"/>
    <row r="176" spans="1:7" ht="86.25" customHeight="1" x14ac:dyDescent="0.3">
      <c r="D176" s="425" t="s">
        <v>2118</v>
      </c>
      <c r="E176" s="426"/>
      <c r="F176" s="427"/>
    </row>
    <row r="178" spans="1:6" ht="66.75" customHeight="1" x14ac:dyDescent="0.3">
      <c r="D178" s="425" t="s">
        <v>2119</v>
      </c>
      <c r="E178" s="426"/>
      <c r="F178" s="427"/>
    </row>
    <row r="179" spans="1:6" ht="28.8" x14ac:dyDescent="0.3">
      <c r="D179" s="241" t="s">
        <v>1618</v>
      </c>
      <c r="E179" s="243" t="s">
        <v>1620</v>
      </c>
      <c r="F179" s="242" t="s">
        <v>1619</v>
      </c>
    </row>
    <row r="180" spans="1:6" ht="100.8" x14ac:dyDescent="0.3">
      <c r="D180" s="244" t="s">
        <v>1725</v>
      </c>
      <c r="E180" s="245" t="s">
        <v>1726</v>
      </c>
      <c r="F180" s="220" t="s">
        <v>1727</v>
      </c>
    </row>
    <row r="181" spans="1:6" ht="94.5" customHeight="1" x14ac:dyDescent="0.3">
      <c r="D181" s="244" t="s">
        <v>944</v>
      </c>
      <c r="E181" s="245" t="s">
        <v>1728</v>
      </c>
      <c r="F181" s="220" t="s">
        <v>1729</v>
      </c>
    </row>
    <row r="182" spans="1:6" ht="72" x14ac:dyDescent="0.3">
      <c r="D182" s="244" t="s">
        <v>945</v>
      </c>
      <c r="E182" s="245" t="s">
        <v>1730</v>
      </c>
      <c r="F182" s="220" t="s">
        <v>1731</v>
      </c>
    </row>
    <row r="183" spans="1:6" x14ac:dyDescent="0.3">
      <c r="D183" s="88"/>
      <c r="E183" s="88"/>
      <c r="F183" s="88"/>
    </row>
    <row r="184" spans="1:6" ht="15" thickBot="1" x14ac:dyDescent="0.35">
      <c r="B184" s="117"/>
      <c r="C184" s="116"/>
      <c r="D184" s="137">
        <v>1</v>
      </c>
      <c r="E184" s="137">
        <v>2</v>
      </c>
      <c r="F184" s="137">
        <v>3</v>
      </c>
    </row>
    <row r="185" spans="1:6" ht="15" customHeight="1" thickTop="1" x14ac:dyDescent="0.3">
      <c r="A185" s="393" t="s">
        <v>1496</v>
      </c>
      <c r="B185" s="394" t="s">
        <v>51</v>
      </c>
      <c r="C185" s="118"/>
      <c r="D185" s="428" t="s">
        <v>2296</v>
      </c>
      <c r="E185" s="430" t="s">
        <v>2297</v>
      </c>
      <c r="F185" s="428" t="s">
        <v>1497</v>
      </c>
    </row>
    <row r="186" spans="1:6" ht="84.75" customHeight="1" thickBot="1" x14ac:dyDescent="0.35">
      <c r="A186" s="393"/>
      <c r="B186" s="395"/>
      <c r="C186" s="120"/>
      <c r="D186" s="429"/>
      <c r="E186" s="431"/>
      <c r="F186" s="429"/>
    </row>
    <row r="187" spans="1:6" ht="15" thickTop="1" x14ac:dyDescent="0.3"/>
    <row r="188" spans="1:6" ht="72.75" customHeight="1" x14ac:dyDescent="0.3">
      <c r="D188" s="425" t="s">
        <v>2120</v>
      </c>
      <c r="E188" s="426"/>
      <c r="F188" s="427"/>
    </row>
    <row r="189" spans="1:6" ht="28.8" x14ac:dyDescent="0.3">
      <c r="D189" s="241" t="s">
        <v>1618</v>
      </c>
      <c r="E189" s="243" t="s">
        <v>1620</v>
      </c>
      <c r="F189" s="242" t="s">
        <v>1619</v>
      </c>
    </row>
    <row r="190" spans="1:6" ht="111" customHeight="1" x14ac:dyDescent="0.3">
      <c r="D190" s="244" t="s">
        <v>946</v>
      </c>
      <c r="E190" s="245" t="s">
        <v>1732</v>
      </c>
      <c r="F190" s="153"/>
    </row>
    <row r="191" spans="1:6" ht="211.5" customHeight="1" x14ac:dyDescent="0.3">
      <c r="D191" s="244" t="s">
        <v>2338</v>
      </c>
      <c r="E191" s="245" t="s">
        <v>1733</v>
      </c>
      <c r="F191" s="220" t="s">
        <v>1734</v>
      </c>
    </row>
    <row r="192" spans="1:6" ht="97.5" customHeight="1" x14ac:dyDescent="0.3">
      <c r="D192" s="244" t="s">
        <v>1735</v>
      </c>
      <c r="E192" s="245" t="s">
        <v>1736</v>
      </c>
      <c r="F192" s="153"/>
    </row>
    <row r="193" spans="1:8" x14ac:dyDescent="0.3">
      <c r="D193" s="88"/>
      <c r="E193" s="88"/>
      <c r="F193" s="88"/>
    </row>
    <row r="194" spans="1:8" ht="15" thickBot="1" x14ac:dyDescent="0.35">
      <c r="B194" s="117"/>
      <c r="C194" s="116"/>
      <c r="D194" s="137">
        <v>1</v>
      </c>
      <c r="E194" s="137">
        <v>2</v>
      </c>
      <c r="F194" s="137">
        <v>3</v>
      </c>
    </row>
    <row r="195" spans="1:8" ht="15" customHeight="1" thickTop="1" x14ac:dyDescent="0.3">
      <c r="A195" s="393" t="s">
        <v>1496</v>
      </c>
      <c r="B195" s="394" t="s">
        <v>51</v>
      </c>
      <c r="C195" s="118"/>
      <c r="D195" s="428" t="s">
        <v>2296</v>
      </c>
      <c r="E195" s="428" t="s">
        <v>2297</v>
      </c>
      <c r="F195" s="430" t="s">
        <v>1497</v>
      </c>
    </row>
    <row r="196" spans="1:8" ht="84.75" customHeight="1" thickBot="1" x14ac:dyDescent="0.35">
      <c r="A196" s="393"/>
      <c r="B196" s="395"/>
      <c r="C196" s="120"/>
      <c r="D196" s="429"/>
      <c r="E196" s="429"/>
      <c r="F196" s="431"/>
    </row>
    <row r="197" spans="1:8" ht="15" thickTop="1" x14ac:dyDescent="0.3"/>
    <row r="198" spans="1:8" ht="53.25" customHeight="1" x14ac:dyDescent="0.3">
      <c r="D198" s="425" t="s">
        <v>1737</v>
      </c>
      <c r="E198" s="426"/>
      <c r="F198" s="427"/>
    </row>
    <row r="199" spans="1:8" ht="28.8" x14ac:dyDescent="0.3">
      <c r="D199" s="241" t="s">
        <v>1618</v>
      </c>
      <c r="E199" s="243" t="s">
        <v>1620</v>
      </c>
      <c r="F199" s="242" t="s">
        <v>1619</v>
      </c>
    </row>
    <row r="200" spans="1:8" ht="132" customHeight="1" x14ac:dyDescent="0.3">
      <c r="D200" s="244" t="s">
        <v>948</v>
      </c>
      <c r="E200" s="245" t="s">
        <v>1738</v>
      </c>
      <c r="F200" s="220" t="s">
        <v>1739</v>
      </c>
    </row>
    <row r="201" spans="1:8" ht="117" customHeight="1" x14ac:dyDescent="0.3">
      <c r="D201" s="244" t="s">
        <v>949</v>
      </c>
      <c r="E201" s="245" t="s">
        <v>1740</v>
      </c>
      <c r="F201" s="153"/>
    </row>
    <row r="202" spans="1:8" ht="15" customHeight="1" x14ac:dyDescent="0.3">
      <c r="D202" s="88"/>
      <c r="E202" s="88"/>
      <c r="F202" s="88"/>
    </row>
    <row r="203" spans="1:8" ht="15" thickBot="1" x14ac:dyDescent="0.35">
      <c r="B203" s="117"/>
      <c r="C203" s="116"/>
      <c r="D203" s="137">
        <v>1</v>
      </c>
      <c r="E203" s="137">
        <v>2</v>
      </c>
      <c r="F203" s="137">
        <v>3</v>
      </c>
      <c r="G203" s="137">
        <v>4</v>
      </c>
    </row>
    <row r="204" spans="1:8" ht="15" customHeight="1" thickTop="1" x14ac:dyDescent="0.3">
      <c r="A204" s="393" t="s">
        <v>1498</v>
      </c>
      <c r="B204" s="398" t="s">
        <v>52</v>
      </c>
      <c r="C204" s="118"/>
      <c r="D204" s="421" t="s">
        <v>1499</v>
      </c>
      <c r="E204" s="423" t="s">
        <v>1500</v>
      </c>
      <c r="F204" s="417" t="s">
        <v>2299</v>
      </c>
      <c r="G204" s="417" t="s">
        <v>1501</v>
      </c>
    </row>
    <row r="205" spans="1:8" ht="84.75" customHeight="1" thickBot="1" x14ac:dyDescent="0.35">
      <c r="A205" s="393"/>
      <c r="B205" s="399"/>
      <c r="C205" s="120"/>
      <c r="D205" s="422"/>
      <c r="E205" s="424"/>
      <c r="F205" s="418"/>
      <c r="G205" s="418"/>
    </row>
    <row r="206" spans="1:8" ht="15" thickTop="1" x14ac:dyDescent="0.3"/>
    <row r="207" spans="1:8" ht="102.75" customHeight="1" x14ac:dyDescent="0.3">
      <c r="D207" s="414" t="s">
        <v>2339</v>
      </c>
      <c r="E207" s="415"/>
      <c r="F207" s="416"/>
    </row>
    <row r="208" spans="1:8" x14ac:dyDescent="0.3">
      <c r="H208" s="246"/>
    </row>
    <row r="209" spans="1:7" ht="51.75" customHeight="1" x14ac:dyDescent="0.3">
      <c r="D209" s="414" t="s">
        <v>1741</v>
      </c>
      <c r="E209" s="415"/>
      <c r="F209" s="416"/>
    </row>
    <row r="210" spans="1:7" ht="34.5" customHeight="1" x14ac:dyDescent="0.3">
      <c r="D210" s="247" t="s">
        <v>1618</v>
      </c>
      <c r="E210" s="248" t="s">
        <v>1620</v>
      </c>
      <c r="F210" s="249" t="s">
        <v>1619</v>
      </c>
    </row>
    <row r="211" spans="1:7" ht="72" x14ac:dyDescent="0.3">
      <c r="D211" s="250" t="s">
        <v>1742</v>
      </c>
      <c r="E211" s="251" t="s">
        <v>1743</v>
      </c>
      <c r="F211" s="252" t="s">
        <v>1744</v>
      </c>
    </row>
    <row r="212" spans="1:7" ht="72" x14ac:dyDescent="0.3">
      <c r="D212" s="250" t="s">
        <v>1745</v>
      </c>
      <c r="E212" s="88"/>
      <c r="F212" s="252" t="s">
        <v>1746</v>
      </c>
    </row>
    <row r="213" spans="1:7" ht="15" customHeight="1" x14ac:dyDescent="0.3">
      <c r="D213" s="88"/>
      <c r="E213" s="88"/>
      <c r="F213" s="88"/>
    </row>
    <row r="214" spans="1:7" ht="15" thickBot="1" x14ac:dyDescent="0.35">
      <c r="B214" s="117"/>
      <c r="C214" s="116"/>
      <c r="D214" s="137">
        <v>1</v>
      </c>
      <c r="E214" s="137">
        <v>2</v>
      </c>
      <c r="F214" s="137">
        <v>3</v>
      </c>
      <c r="G214" s="137">
        <v>4</v>
      </c>
    </row>
    <row r="215" spans="1:7" ht="15" customHeight="1" thickTop="1" x14ac:dyDescent="0.3">
      <c r="A215" s="393" t="s">
        <v>1498</v>
      </c>
      <c r="B215" s="398" t="s">
        <v>52</v>
      </c>
      <c r="C215" s="118"/>
      <c r="D215" s="419" t="s">
        <v>1499</v>
      </c>
      <c r="E215" s="421" t="s">
        <v>1500</v>
      </c>
      <c r="F215" s="423" t="s">
        <v>2299</v>
      </c>
      <c r="G215" s="417" t="s">
        <v>1501</v>
      </c>
    </row>
    <row r="216" spans="1:7" ht="84.75" customHeight="1" thickBot="1" x14ac:dyDescent="0.35">
      <c r="A216" s="393"/>
      <c r="B216" s="399"/>
      <c r="C216" s="120"/>
      <c r="D216" s="420"/>
      <c r="E216" s="422"/>
      <c r="F216" s="424"/>
      <c r="G216" s="418"/>
    </row>
    <row r="217" spans="1:7" ht="15" thickTop="1" x14ac:dyDescent="0.3"/>
    <row r="218" spans="1:7" ht="69" customHeight="1" x14ac:dyDescent="0.3">
      <c r="D218" s="414" t="s">
        <v>2340</v>
      </c>
      <c r="E218" s="415"/>
      <c r="F218" s="416"/>
    </row>
    <row r="219" spans="1:7" ht="34.5" customHeight="1" x14ac:dyDescent="0.3">
      <c r="D219" s="247" t="s">
        <v>1618</v>
      </c>
      <c r="E219" s="248" t="s">
        <v>1620</v>
      </c>
      <c r="F219" s="249" t="s">
        <v>1619</v>
      </c>
    </row>
    <row r="220" spans="1:7" ht="139.5" customHeight="1" x14ac:dyDescent="0.3">
      <c r="D220" s="250" t="s">
        <v>2341</v>
      </c>
      <c r="F220" s="252" t="s">
        <v>1751</v>
      </c>
    </row>
    <row r="221" spans="1:7" ht="156.75" customHeight="1" x14ac:dyDescent="0.3">
      <c r="D221" s="250" t="s">
        <v>950</v>
      </c>
      <c r="E221" s="251" t="s">
        <v>1750</v>
      </c>
      <c r="F221" s="252" t="s">
        <v>1758</v>
      </c>
    </row>
    <row r="222" spans="1:7" ht="153" customHeight="1" x14ac:dyDescent="0.3">
      <c r="D222" s="250" t="s">
        <v>1747</v>
      </c>
      <c r="E222" s="251" t="s">
        <v>1752</v>
      </c>
      <c r="F222" s="252" t="s">
        <v>1759</v>
      </c>
    </row>
    <row r="223" spans="1:7" ht="72" x14ac:dyDescent="0.3">
      <c r="D223" s="250" t="s">
        <v>953</v>
      </c>
      <c r="E223" s="251" t="s">
        <v>1753</v>
      </c>
      <c r="F223" s="252" t="s">
        <v>1760</v>
      </c>
    </row>
    <row r="224" spans="1:7" ht="84" customHeight="1" x14ac:dyDescent="0.3">
      <c r="D224" s="250" t="s">
        <v>1748</v>
      </c>
      <c r="E224" s="251" t="s">
        <v>1754</v>
      </c>
      <c r="F224" s="252" t="s">
        <v>1761</v>
      </c>
    </row>
    <row r="225" spans="1:7" ht="92.25" customHeight="1" x14ac:dyDescent="0.3">
      <c r="D225" s="250" t="s">
        <v>1749</v>
      </c>
      <c r="E225" s="251" t="s">
        <v>1755</v>
      </c>
      <c r="F225" s="252" t="s">
        <v>1762</v>
      </c>
    </row>
    <row r="226" spans="1:7" ht="43.2" x14ac:dyDescent="0.3">
      <c r="D226" s="250" t="s">
        <v>956</v>
      </c>
      <c r="E226" s="251" t="s">
        <v>1756</v>
      </c>
      <c r="F226" s="252" t="s">
        <v>1763</v>
      </c>
    </row>
    <row r="227" spans="1:7" ht="43.2" x14ac:dyDescent="0.3">
      <c r="D227" s="250" t="s">
        <v>957</v>
      </c>
      <c r="E227" s="251" t="s">
        <v>1757</v>
      </c>
      <c r="F227" s="252" t="s">
        <v>1764</v>
      </c>
    </row>
    <row r="228" spans="1:7" ht="15" customHeight="1" x14ac:dyDescent="0.3">
      <c r="D228" s="88"/>
      <c r="E228" s="88"/>
      <c r="F228" s="88"/>
    </row>
    <row r="229" spans="1:7" ht="15" thickBot="1" x14ac:dyDescent="0.35">
      <c r="B229" s="117"/>
      <c r="C229" s="116"/>
      <c r="D229" s="137">
        <v>1</v>
      </c>
      <c r="E229" s="137">
        <v>2</v>
      </c>
      <c r="F229" s="137">
        <v>3</v>
      </c>
      <c r="G229" s="137">
        <v>4</v>
      </c>
    </row>
    <row r="230" spans="1:7" ht="15" customHeight="1" thickTop="1" x14ac:dyDescent="0.3">
      <c r="A230" s="393" t="s">
        <v>1498</v>
      </c>
      <c r="B230" s="398" t="s">
        <v>52</v>
      </c>
      <c r="C230" s="118"/>
      <c r="D230" s="419" t="s">
        <v>1499</v>
      </c>
      <c r="E230" s="417" t="s">
        <v>1500</v>
      </c>
      <c r="F230" s="421" t="s">
        <v>2299</v>
      </c>
      <c r="G230" s="417" t="s">
        <v>1501</v>
      </c>
    </row>
    <row r="231" spans="1:7" ht="84.75" customHeight="1" thickBot="1" x14ac:dyDescent="0.35">
      <c r="A231" s="393"/>
      <c r="B231" s="399"/>
      <c r="C231" s="120"/>
      <c r="D231" s="420"/>
      <c r="E231" s="418"/>
      <c r="F231" s="422"/>
      <c r="G231" s="418"/>
    </row>
    <row r="232" spans="1:7" ht="15" thickTop="1" x14ac:dyDescent="0.3"/>
    <row r="233" spans="1:7" ht="69" customHeight="1" x14ac:dyDescent="0.3">
      <c r="D233" s="414" t="s">
        <v>2340</v>
      </c>
      <c r="E233" s="415"/>
      <c r="F233" s="416"/>
    </row>
    <row r="234" spans="1:7" ht="34.5" customHeight="1" x14ac:dyDescent="0.3">
      <c r="D234" s="247" t="s">
        <v>1618</v>
      </c>
      <c r="E234" s="248" t="s">
        <v>1620</v>
      </c>
      <c r="F234" s="249" t="s">
        <v>1619</v>
      </c>
    </row>
    <row r="235" spans="1:7" ht="202.5" customHeight="1" x14ac:dyDescent="0.3">
      <c r="D235" s="250" t="s">
        <v>2342</v>
      </c>
      <c r="E235" s="251" t="s">
        <v>1765</v>
      </c>
      <c r="F235" s="153"/>
    </row>
    <row r="236" spans="1:7" ht="111" customHeight="1" x14ac:dyDescent="0.3">
      <c r="D236" s="250" t="s">
        <v>958</v>
      </c>
      <c r="E236" s="251" t="s">
        <v>1766</v>
      </c>
      <c r="F236" s="153"/>
    </row>
    <row r="237" spans="1:7" ht="15" customHeight="1" x14ac:dyDescent="0.3">
      <c r="D237" s="88"/>
      <c r="E237" s="88"/>
      <c r="F237" s="88"/>
    </row>
    <row r="238" spans="1:7" ht="15" thickBot="1" x14ac:dyDescent="0.35">
      <c r="B238" s="117"/>
      <c r="C238" s="116"/>
      <c r="D238" s="137">
        <v>1</v>
      </c>
      <c r="E238" s="137">
        <v>2</v>
      </c>
      <c r="F238" s="137">
        <v>3</v>
      </c>
      <c r="G238" s="137">
        <v>4</v>
      </c>
    </row>
    <row r="239" spans="1:7" ht="15" customHeight="1" thickTop="1" x14ac:dyDescent="0.3">
      <c r="A239" s="393" t="s">
        <v>1498</v>
      </c>
      <c r="B239" s="398" t="s">
        <v>52</v>
      </c>
      <c r="C239" s="118"/>
      <c r="D239" s="419" t="s">
        <v>1499</v>
      </c>
      <c r="E239" s="417" t="s">
        <v>1500</v>
      </c>
      <c r="F239" s="417" t="s">
        <v>2299</v>
      </c>
      <c r="G239" s="421" t="s">
        <v>1501</v>
      </c>
    </row>
    <row r="240" spans="1:7" ht="84.75" customHeight="1" thickBot="1" x14ac:dyDescent="0.35">
      <c r="A240" s="393"/>
      <c r="B240" s="399"/>
      <c r="C240" s="120"/>
      <c r="D240" s="420"/>
      <c r="E240" s="418"/>
      <c r="F240" s="418"/>
      <c r="G240" s="422"/>
    </row>
    <row r="241" spans="4:6" ht="15" thickTop="1" x14ac:dyDescent="0.3"/>
    <row r="242" spans="4:6" ht="53.25" customHeight="1" x14ac:dyDescent="0.3">
      <c r="D242" s="414" t="s">
        <v>2343</v>
      </c>
      <c r="E242" s="415"/>
      <c r="F242" s="416"/>
    </row>
    <row r="243" spans="4:6" ht="34.5" customHeight="1" x14ac:dyDescent="0.3">
      <c r="D243" s="247" t="s">
        <v>1618</v>
      </c>
      <c r="E243" s="248" t="s">
        <v>1620</v>
      </c>
      <c r="F243" s="249" t="s">
        <v>1619</v>
      </c>
    </row>
    <row r="244" spans="4:6" ht="202.5" customHeight="1" x14ac:dyDescent="0.3">
      <c r="D244" s="250" t="s">
        <v>2344</v>
      </c>
      <c r="E244" s="251" t="s">
        <v>2345</v>
      </c>
      <c r="F244" s="153"/>
    </row>
    <row r="245" spans="4:6" ht="128.25" customHeight="1" x14ac:dyDescent="0.3">
      <c r="D245" s="250" t="s">
        <v>2346</v>
      </c>
      <c r="E245" s="251" t="s">
        <v>1767</v>
      </c>
      <c r="F245" s="153"/>
    </row>
    <row r="246" spans="4:6" x14ac:dyDescent="0.3">
      <c r="D246" s="88"/>
      <c r="E246" s="88"/>
      <c r="F246" s="88"/>
    </row>
    <row r="247" spans="4:6" x14ac:dyDescent="0.3">
      <c r="D247" s="88"/>
      <c r="E247" s="88"/>
      <c r="F247" s="88"/>
    </row>
    <row r="248" spans="4:6" x14ac:dyDescent="0.3">
      <c r="D248" s="88"/>
      <c r="E248" s="88"/>
      <c r="F248" s="88"/>
    </row>
    <row r="249" spans="4:6" x14ac:dyDescent="0.3">
      <c r="D249" s="88"/>
      <c r="E249" s="88"/>
      <c r="F249" s="88"/>
    </row>
    <row r="250" spans="4:6" x14ac:dyDescent="0.3">
      <c r="D250" s="88"/>
      <c r="E250" s="88"/>
      <c r="F250" s="88"/>
    </row>
    <row r="251" spans="4:6" x14ac:dyDescent="0.3">
      <c r="D251" s="88"/>
      <c r="E251" s="88"/>
      <c r="F251" s="88"/>
    </row>
    <row r="252" spans="4:6" x14ac:dyDescent="0.3">
      <c r="D252" s="88"/>
      <c r="E252" s="88"/>
      <c r="F252" s="88"/>
    </row>
    <row r="253" spans="4:6" x14ac:dyDescent="0.3">
      <c r="D253" s="88"/>
      <c r="E253" s="88"/>
      <c r="F253" s="88"/>
    </row>
    <row r="254" spans="4:6" x14ac:dyDescent="0.3">
      <c r="D254" s="88"/>
      <c r="E254" s="88"/>
      <c r="F254" s="88"/>
    </row>
    <row r="255" spans="4:6" x14ac:dyDescent="0.3">
      <c r="D255" s="88"/>
      <c r="E255" s="88"/>
      <c r="F255" s="88"/>
    </row>
    <row r="256" spans="4:6" x14ac:dyDescent="0.3">
      <c r="D256" s="88"/>
      <c r="E256" s="88"/>
      <c r="F256" s="88"/>
    </row>
    <row r="257" spans="4:6" x14ac:dyDescent="0.3">
      <c r="D257" s="88"/>
      <c r="E257" s="88"/>
      <c r="F257" s="88"/>
    </row>
    <row r="258" spans="4:6" x14ac:dyDescent="0.3">
      <c r="D258" s="88"/>
      <c r="E258" s="88"/>
      <c r="F258" s="88"/>
    </row>
    <row r="259" spans="4:6" x14ac:dyDescent="0.3">
      <c r="D259" s="88"/>
      <c r="E259" s="88"/>
      <c r="F259" s="88"/>
    </row>
    <row r="260" spans="4:6" x14ac:dyDescent="0.3">
      <c r="D260" s="88"/>
      <c r="E260" s="88"/>
      <c r="F260" s="88"/>
    </row>
    <row r="261" spans="4:6" x14ac:dyDescent="0.3">
      <c r="D261" s="88"/>
      <c r="E261" s="88"/>
      <c r="F261" s="88"/>
    </row>
    <row r="262" spans="4:6" x14ac:dyDescent="0.3">
      <c r="D262" s="88"/>
      <c r="E262" s="88"/>
      <c r="F262" s="88"/>
    </row>
    <row r="263" spans="4:6" x14ac:dyDescent="0.3">
      <c r="D263" s="88"/>
      <c r="E263" s="88"/>
      <c r="F263" s="88"/>
    </row>
    <row r="264" spans="4:6" x14ac:dyDescent="0.3">
      <c r="D264" s="88"/>
      <c r="E264" s="88"/>
      <c r="F264" s="88"/>
    </row>
    <row r="265" spans="4:6" x14ac:dyDescent="0.3">
      <c r="D265" s="88"/>
      <c r="E265" s="88"/>
      <c r="F265" s="88"/>
    </row>
    <row r="266" spans="4:6" x14ac:dyDescent="0.3">
      <c r="D266" s="88"/>
      <c r="E266" s="88"/>
      <c r="F266" s="88"/>
    </row>
    <row r="267" spans="4:6" x14ac:dyDescent="0.3">
      <c r="D267" s="88"/>
      <c r="E267" s="88"/>
      <c r="F267" s="88"/>
    </row>
    <row r="268" spans="4:6" x14ac:dyDescent="0.3">
      <c r="D268" s="88"/>
      <c r="E268" s="88"/>
      <c r="F268" s="88"/>
    </row>
    <row r="269" spans="4:6" x14ac:dyDescent="0.3">
      <c r="D269" s="88"/>
      <c r="E269" s="88"/>
      <c r="F269" s="88"/>
    </row>
    <row r="270" spans="4:6" x14ac:dyDescent="0.3">
      <c r="D270" s="88"/>
      <c r="E270" s="88"/>
      <c r="F270" s="88"/>
    </row>
    <row r="271" spans="4:6" x14ac:dyDescent="0.3">
      <c r="D271" s="88"/>
      <c r="E271" s="88"/>
      <c r="F271" s="88"/>
    </row>
    <row r="272" spans="4:6" x14ac:dyDescent="0.3">
      <c r="D272" s="88"/>
      <c r="E272" s="88"/>
      <c r="F272" s="88"/>
    </row>
    <row r="273" spans="4:6" x14ac:dyDescent="0.3">
      <c r="D273" s="88"/>
      <c r="E273" s="88"/>
      <c r="F273" s="88"/>
    </row>
    <row r="274" spans="4:6" x14ac:dyDescent="0.3">
      <c r="D274" s="88"/>
      <c r="E274" s="88"/>
      <c r="F274" s="88"/>
    </row>
    <row r="275" spans="4:6" x14ac:dyDescent="0.3">
      <c r="D275" s="88"/>
      <c r="E275" s="88"/>
      <c r="F275" s="88"/>
    </row>
    <row r="276" spans="4:6" x14ac:dyDescent="0.3">
      <c r="D276" s="88"/>
      <c r="E276" s="88"/>
      <c r="F276" s="88"/>
    </row>
    <row r="277" spans="4:6" x14ac:dyDescent="0.3">
      <c r="D277" s="88"/>
      <c r="E277" s="88"/>
      <c r="F277" s="88"/>
    </row>
    <row r="278" spans="4:6" x14ac:dyDescent="0.3">
      <c r="D278" s="88"/>
      <c r="E278" s="88"/>
      <c r="F278" s="88"/>
    </row>
    <row r="279" spans="4:6" x14ac:dyDescent="0.3">
      <c r="D279" s="88"/>
      <c r="E279" s="88"/>
      <c r="F279" s="88"/>
    </row>
    <row r="280" spans="4:6" x14ac:dyDescent="0.3">
      <c r="D280" s="88"/>
      <c r="E280" s="88"/>
      <c r="F280" s="88"/>
    </row>
    <row r="281" spans="4:6" x14ac:dyDescent="0.3">
      <c r="D281" s="88"/>
      <c r="E281" s="88"/>
      <c r="F281" s="88"/>
    </row>
    <row r="282" spans="4:6" x14ac:dyDescent="0.3">
      <c r="D282" s="88"/>
      <c r="E282" s="88"/>
      <c r="F282" s="88"/>
    </row>
    <row r="283" spans="4:6" x14ac:dyDescent="0.3">
      <c r="D283" s="88"/>
      <c r="E283" s="88"/>
      <c r="F283" s="88"/>
    </row>
    <row r="284" spans="4:6" x14ac:dyDescent="0.3">
      <c r="D284" s="88"/>
      <c r="E284" s="88"/>
      <c r="F284" s="88"/>
    </row>
    <row r="285" spans="4:6" x14ac:dyDescent="0.3">
      <c r="D285" s="88"/>
      <c r="E285" s="88"/>
      <c r="F285" s="88"/>
    </row>
    <row r="286" spans="4:6" x14ac:dyDescent="0.3">
      <c r="D286" s="88"/>
      <c r="E286" s="88"/>
      <c r="F286" s="88"/>
    </row>
    <row r="287" spans="4:6" x14ac:dyDescent="0.3">
      <c r="D287" s="88"/>
      <c r="E287" s="88"/>
      <c r="F287" s="88"/>
    </row>
    <row r="288" spans="4:6" x14ac:dyDescent="0.3">
      <c r="D288" s="88"/>
      <c r="E288" s="88"/>
      <c r="F288" s="88"/>
    </row>
    <row r="289" spans="4:6" x14ac:dyDescent="0.3">
      <c r="D289" s="88"/>
      <c r="E289" s="88"/>
      <c r="F289" s="88"/>
    </row>
    <row r="290" spans="4:6" x14ac:dyDescent="0.3">
      <c r="D290" s="88"/>
      <c r="E290" s="88"/>
      <c r="F290" s="88"/>
    </row>
    <row r="291" spans="4:6" x14ac:dyDescent="0.3">
      <c r="D291" s="88"/>
      <c r="E291" s="88"/>
      <c r="F291" s="88"/>
    </row>
    <row r="292" spans="4:6" x14ac:dyDescent="0.3">
      <c r="D292" s="88"/>
      <c r="E292" s="88"/>
      <c r="F292" s="88"/>
    </row>
    <row r="293" spans="4:6" x14ac:dyDescent="0.3">
      <c r="D293" s="88"/>
      <c r="E293" s="88"/>
      <c r="F293" s="88"/>
    </row>
    <row r="294" spans="4:6" x14ac:dyDescent="0.3">
      <c r="D294" s="88"/>
      <c r="E294" s="88"/>
      <c r="F294" s="88"/>
    </row>
    <row r="295" spans="4:6" x14ac:dyDescent="0.3">
      <c r="D295" s="88"/>
      <c r="E295" s="88"/>
      <c r="F295" s="88"/>
    </row>
    <row r="296" spans="4:6" x14ac:dyDescent="0.3">
      <c r="D296" s="88"/>
      <c r="E296" s="88"/>
      <c r="F296" s="88"/>
    </row>
    <row r="297" spans="4:6" x14ac:dyDescent="0.3">
      <c r="D297" s="88"/>
      <c r="E297" s="88"/>
      <c r="F297" s="88"/>
    </row>
    <row r="298" spans="4:6" x14ac:dyDescent="0.3">
      <c r="D298" s="88"/>
      <c r="E298" s="88"/>
      <c r="F298" s="88"/>
    </row>
    <row r="299" spans="4:6" x14ac:dyDescent="0.3">
      <c r="D299" s="88"/>
      <c r="E299" s="88"/>
      <c r="F299" s="88"/>
    </row>
    <row r="300" spans="4:6" x14ac:dyDescent="0.3">
      <c r="D300" s="88"/>
      <c r="E300" s="88"/>
      <c r="F300" s="88"/>
    </row>
    <row r="301" spans="4:6" x14ac:dyDescent="0.3">
      <c r="D301" s="88"/>
      <c r="E301" s="88"/>
      <c r="F301" s="88"/>
    </row>
    <row r="302" spans="4:6" x14ac:dyDescent="0.3">
      <c r="D302" s="88"/>
      <c r="E302" s="88"/>
      <c r="F302" s="88"/>
    </row>
    <row r="303" spans="4:6" x14ac:dyDescent="0.3">
      <c r="D303" s="88"/>
      <c r="E303" s="88"/>
      <c r="F303" s="88"/>
    </row>
    <row r="304" spans="4:6" x14ac:dyDescent="0.3">
      <c r="D304" s="88"/>
      <c r="E304" s="88"/>
      <c r="F304" s="88"/>
    </row>
    <row r="305" spans="4:6" x14ac:dyDescent="0.3">
      <c r="D305" s="88"/>
      <c r="E305" s="88"/>
      <c r="F305" s="88"/>
    </row>
    <row r="306" spans="4:6" x14ac:dyDescent="0.3">
      <c r="D306" s="88"/>
      <c r="E306" s="88"/>
      <c r="F306" s="88"/>
    </row>
    <row r="307" spans="4:6" x14ac:dyDescent="0.3">
      <c r="D307" s="88"/>
      <c r="E307" s="88"/>
      <c r="F307" s="88"/>
    </row>
    <row r="308" spans="4:6" x14ac:dyDescent="0.3">
      <c r="D308" s="88"/>
      <c r="E308" s="88"/>
      <c r="F308" s="88"/>
    </row>
    <row r="309" spans="4:6" x14ac:dyDescent="0.3">
      <c r="D309" s="88"/>
      <c r="E309" s="88"/>
      <c r="F309" s="88"/>
    </row>
    <row r="310" spans="4:6" x14ac:dyDescent="0.3">
      <c r="D310" s="88"/>
      <c r="E310" s="88"/>
      <c r="F310" s="88"/>
    </row>
    <row r="311" spans="4:6" x14ac:dyDescent="0.3">
      <c r="D311" s="88"/>
      <c r="E311" s="88"/>
      <c r="F311" s="88"/>
    </row>
    <row r="312" spans="4:6" x14ac:dyDescent="0.3">
      <c r="D312" s="88"/>
      <c r="E312" s="88"/>
      <c r="F312" s="88"/>
    </row>
    <row r="313" spans="4:6" x14ac:dyDescent="0.3">
      <c r="D313" s="88"/>
      <c r="E313" s="88"/>
      <c r="F313" s="88"/>
    </row>
    <row r="314" spans="4:6" x14ac:dyDescent="0.3">
      <c r="D314" s="88"/>
      <c r="E314" s="88"/>
      <c r="F314" s="88"/>
    </row>
    <row r="315" spans="4:6" x14ac:dyDescent="0.3">
      <c r="D315" s="88"/>
      <c r="E315" s="88"/>
      <c r="F315" s="88"/>
    </row>
    <row r="316" spans="4:6" x14ac:dyDescent="0.3">
      <c r="D316" s="88"/>
      <c r="E316" s="88"/>
      <c r="F316" s="88"/>
    </row>
    <row r="317" spans="4:6" x14ac:dyDescent="0.3">
      <c r="D317" s="88"/>
      <c r="E317" s="88"/>
      <c r="F317" s="88"/>
    </row>
    <row r="318" spans="4:6" x14ac:dyDescent="0.3">
      <c r="D318" s="88"/>
      <c r="E318" s="88"/>
      <c r="F318" s="88"/>
    </row>
    <row r="319" spans="4:6" x14ac:dyDescent="0.3">
      <c r="D319" s="88"/>
      <c r="E319" s="88"/>
      <c r="F319" s="88"/>
    </row>
    <row r="320" spans="4:6" x14ac:dyDescent="0.3">
      <c r="D320" s="88"/>
      <c r="E320" s="88"/>
      <c r="F320" s="88"/>
    </row>
    <row r="321" spans="4:6" x14ac:dyDescent="0.3">
      <c r="D321" s="88"/>
      <c r="E321" s="88"/>
      <c r="F321" s="88"/>
    </row>
    <row r="322" spans="4:6" x14ac:dyDescent="0.3">
      <c r="D322" s="88"/>
      <c r="E322" s="88"/>
      <c r="F322" s="88"/>
    </row>
    <row r="323" spans="4:6" x14ac:dyDescent="0.3">
      <c r="D323" s="88"/>
      <c r="E323" s="88"/>
      <c r="F323" s="88"/>
    </row>
    <row r="324" spans="4:6" x14ac:dyDescent="0.3">
      <c r="D324" s="88"/>
      <c r="E324" s="88"/>
      <c r="F324" s="88"/>
    </row>
    <row r="325" spans="4:6" x14ac:dyDescent="0.3">
      <c r="D325" s="88"/>
      <c r="E325" s="88"/>
      <c r="F325" s="88"/>
    </row>
    <row r="326" spans="4:6" x14ac:dyDescent="0.3">
      <c r="D326" s="88"/>
      <c r="E326" s="88"/>
      <c r="F326" s="88"/>
    </row>
    <row r="327" spans="4:6" x14ac:dyDescent="0.3">
      <c r="D327" s="88"/>
      <c r="E327" s="88"/>
      <c r="F327" s="88"/>
    </row>
    <row r="328" spans="4:6" x14ac:dyDescent="0.3">
      <c r="D328" s="88"/>
      <c r="E328" s="88"/>
      <c r="F328" s="88"/>
    </row>
    <row r="329" spans="4:6" x14ac:dyDescent="0.3">
      <c r="D329" s="88"/>
      <c r="E329" s="88"/>
      <c r="F329" s="88"/>
    </row>
    <row r="330" spans="4:6" x14ac:dyDescent="0.3">
      <c r="D330" s="88"/>
      <c r="E330" s="88"/>
      <c r="F330" s="88"/>
    </row>
    <row r="331" spans="4:6" x14ac:dyDescent="0.3">
      <c r="D331" s="88"/>
      <c r="E331" s="88"/>
      <c r="F331" s="88"/>
    </row>
    <row r="332" spans="4:6" x14ac:dyDescent="0.3">
      <c r="D332" s="88"/>
      <c r="E332" s="88"/>
      <c r="F332" s="88"/>
    </row>
    <row r="333" spans="4:6" x14ac:dyDescent="0.3">
      <c r="D333" s="88"/>
      <c r="E333" s="88"/>
      <c r="F333" s="88"/>
    </row>
    <row r="334" spans="4:6" x14ac:dyDescent="0.3">
      <c r="D334" s="88"/>
      <c r="E334" s="88"/>
      <c r="F334" s="88"/>
    </row>
    <row r="335" spans="4:6" x14ac:dyDescent="0.3">
      <c r="D335" s="88"/>
      <c r="E335" s="88"/>
      <c r="F335" s="88"/>
    </row>
    <row r="336" spans="4:6" x14ac:dyDescent="0.3">
      <c r="D336" s="88"/>
      <c r="E336" s="88"/>
      <c r="F336" s="88"/>
    </row>
    <row r="337" spans="4:6" x14ac:dyDescent="0.3">
      <c r="D337" s="88"/>
      <c r="E337" s="88"/>
      <c r="F337" s="88"/>
    </row>
    <row r="338" spans="4:6" x14ac:dyDescent="0.3">
      <c r="D338" s="88"/>
      <c r="E338" s="88"/>
      <c r="F338" s="88"/>
    </row>
    <row r="339" spans="4:6" x14ac:dyDescent="0.3">
      <c r="D339" s="88"/>
      <c r="E339" s="88"/>
      <c r="F339" s="88"/>
    </row>
    <row r="340" spans="4:6" x14ac:dyDescent="0.3">
      <c r="D340" s="88"/>
      <c r="E340" s="88"/>
      <c r="F340" s="88"/>
    </row>
    <row r="341" spans="4:6" x14ac:dyDescent="0.3">
      <c r="D341" s="88"/>
      <c r="E341" s="88"/>
      <c r="F341" s="88"/>
    </row>
    <row r="342" spans="4:6" x14ac:dyDescent="0.3">
      <c r="D342" s="88"/>
      <c r="E342" s="88"/>
      <c r="F342" s="88"/>
    </row>
    <row r="343" spans="4:6" x14ac:dyDescent="0.3">
      <c r="D343" s="88"/>
      <c r="E343" s="88"/>
      <c r="F343" s="88"/>
    </row>
    <row r="344" spans="4:6" x14ac:dyDescent="0.3">
      <c r="D344" s="88"/>
      <c r="E344" s="88"/>
      <c r="F344" s="88"/>
    </row>
    <row r="345" spans="4:6" x14ac:dyDescent="0.3">
      <c r="D345" s="88"/>
      <c r="E345" s="88"/>
      <c r="F345" s="88"/>
    </row>
    <row r="346" spans="4:6" x14ac:dyDescent="0.3">
      <c r="D346" s="88"/>
      <c r="E346" s="88"/>
      <c r="F346" s="88"/>
    </row>
    <row r="347" spans="4:6" x14ac:dyDescent="0.3">
      <c r="D347" s="88"/>
      <c r="E347" s="88"/>
      <c r="F347" s="88"/>
    </row>
    <row r="348" spans="4:6" x14ac:dyDescent="0.3">
      <c r="D348" s="88"/>
      <c r="E348" s="88"/>
      <c r="F348" s="88"/>
    </row>
    <row r="349" spans="4:6" x14ac:dyDescent="0.3">
      <c r="D349" s="88"/>
      <c r="E349" s="88"/>
      <c r="F349" s="88"/>
    </row>
    <row r="350" spans="4:6" x14ac:dyDescent="0.3">
      <c r="D350" s="88"/>
      <c r="E350" s="88"/>
      <c r="F350" s="88"/>
    </row>
    <row r="351" spans="4:6" x14ac:dyDescent="0.3">
      <c r="D351" s="88"/>
      <c r="E351" s="88"/>
      <c r="F351" s="88"/>
    </row>
    <row r="352" spans="4:6" x14ac:dyDescent="0.3">
      <c r="D352" s="88"/>
      <c r="E352" s="88"/>
      <c r="F352" s="88"/>
    </row>
    <row r="353" spans="4:6" x14ac:dyDescent="0.3">
      <c r="D353" s="88"/>
      <c r="E353" s="88"/>
      <c r="F353" s="88"/>
    </row>
    <row r="354" spans="4:6" x14ac:dyDescent="0.3">
      <c r="D354" s="88"/>
      <c r="E354" s="88"/>
      <c r="F354" s="88"/>
    </row>
    <row r="355" spans="4:6" x14ac:dyDescent="0.3">
      <c r="D355" s="88"/>
      <c r="E355" s="88"/>
      <c r="F355" s="88"/>
    </row>
    <row r="356" spans="4:6" x14ac:dyDescent="0.3">
      <c r="D356" s="88"/>
      <c r="E356" s="88"/>
      <c r="F356" s="88"/>
    </row>
    <row r="357" spans="4:6" x14ac:dyDescent="0.3">
      <c r="D357" s="88"/>
      <c r="E357" s="88"/>
      <c r="F357" s="88"/>
    </row>
    <row r="358" spans="4:6" x14ac:dyDescent="0.3">
      <c r="D358" s="88"/>
      <c r="E358" s="88"/>
      <c r="F358" s="88"/>
    </row>
    <row r="359" spans="4:6" x14ac:dyDescent="0.3">
      <c r="D359" s="88"/>
      <c r="E359" s="88"/>
      <c r="F359" s="88"/>
    </row>
    <row r="360" spans="4:6" x14ac:dyDescent="0.3">
      <c r="D360" s="88"/>
      <c r="E360" s="88"/>
      <c r="F360" s="88"/>
    </row>
    <row r="361" spans="4:6" x14ac:dyDescent="0.3">
      <c r="D361" s="88"/>
      <c r="E361" s="88"/>
      <c r="F361" s="88"/>
    </row>
    <row r="362" spans="4:6" x14ac:dyDescent="0.3">
      <c r="D362" s="88"/>
      <c r="E362" s="88"/>
      <c r="F362" s="88"/>
    </row>
    <row r="363" spans="4:6" x14ac:dyDescent="0.3">
      <c r="D363" s="88"/>
      <c r="E363" s="88"/>
      <c r="F363" s="88"/>
    </row>
    <row r="364" spans="4:6" x14ac:dyDescent="0.3">
      <c r="D364" s="88"/>
      <c r="E364" s="88"/>
      <c r="F364" s="88"/>
    </row>
    <row r="365" spans="4:6" x14ac:dyDescent="0.3">
      <c r="D365" s="88"/>
      <c r="E365" s="88"/>
      <c r="F365" s="88"/>
    </row>
    <row r="366" spans="4:6" x14ac:dyDescent="0.3">
      <c r="D366" s="88"/>
      <c r="E366" s="88"/>
      <c r="F366" s="88"/>
    </row>
    <row r="367" spans="4:6" x14ac:dyDescent="0.3">
      <c r="D367" s="88"/>
      <c r="E367" s="88"/>
      <c r="F367" s="88"/>
    </row>
    <row r="368" spans="4:6" x14ac:dyDescent="0.3">
      <c r="D368" s="88"/>
      <c r="E368" s="88"/>
      <c r="F368" s="88"/>
    </row>
    <row r="369" spans="4:6" x14ac:dyDescent="0.3">
      <c r="D369" s="88"/>
      <c r="E369" s="88"/>
      <c r="F369" s="88"/>
    </row>
    <row r="370" spans="4:6" x14ac:dyDescent="0.3">
      <c r="D370" s="88"/>
      <c r="E370" s="88"/>
      <c r="F370" s="88"/>
    </row>
    <row r="371" spans="4:6" x14ac:dyDescent="0.3">
      <c r="D371" s="88"/>
      <c r="E371" s="88"/>
      <c r="F371" s="88"/>
    </row>
    <row r="372" spans="4:6" x14ac:dyDescent="0.3">
      <c r="D372" s="88"/>
      <c r="E372" s="88"/>
      <c r="F372" s="88"/>
    </row>
    <row r="373" spans="4:6" x14ac:dyDescent="0.3">
      <c r="D373" s="88"/>
      <c r="E373" s="88"/>
      <c r="F373" s="88"/>
    </row>
    <row r="374" spans="4:6" x14ac:dyDescent="0.3">
      <c r="D374" s="88"/>
      <c r="E374" s="88"/>
      <c r="F374" s="88"/>
    </row>
    <row r="375" spans="4:6" x14ac:dyDescent="0.3">
      <c r="D375" s="88"/>
      <c r="E375" s="88"/>
      <c r="F375" s="88"/>
    </row>
    <row r="376" spans="4:6" x14ac:dyDescent="0.3">
      <c r="D376" s="88"/>
      <c r="E376" s="88"/>
      <c r="F376" s="88"/>
    </row>
    <row r="377" spans="4:6" x14ac:dyDescent="0.3">
      <c r="D377" s="88"/>
      <c r="E377" s="88"/>
      <c r="F377" s="88"/>
    </row>
    <row r="378" spans="4:6" x14ac:dyDescent="0.3">
      <c r="D378" s="88"/>
      <c r="E378" s="88"/>
      <c r="F378" s="88"/>
    </row>
    <row r="379" spans="4:6" x14ac:dyDescent="0.3">
      <c r="D379" s="88"/>
      <c r="E379" s="88"/>
      <c r="F379" s="88"/>
    </row>
    <row r="380" spans="4:6" x14ac:dyDescent="0.3">
      <c r="D380" s="88"/>
      <c r="E380" s="88"/>
      <c r="F380" s="88"/>
    </row>
    <row r="381" spans="4:6" x14ac:dyDescent="0.3">
      <c r="D381" s="88"/>
      <c r="E381" s="88"/>
      <c r="F381" s="88"/>
    </row>
    <row r="382" spans="4:6" x14ac:dyDescent="0.3">
      <c r="D382" s="88"/>
      <c r="E382" s="88"/>
      <c r="F382" s="88"/>
    </row>
    <row r="383" spans="4:6" x14ac:dyDescent="0.3">
      <c r="D383" s="88"/>
      <c r="E383" s="88"/>
      <c r="F383" s="88"/>
    </row>
    <row r="384" spans="4:6" x14ac:dyDescent="0.3">
      <c r="D384" s="88"/>
      <c r="E384" s="88"/>
      <c r="F384" s="88"/>
    </row>
    <row r="385" spans="4:6" x14ac:dyDescent="0.3">
      <c r="D385" s="88"/>
      <c r="E385" s="88"/>
      <c r="F385" s="88"/>
    </row>
    <row r="386" spans="4:6" x14ac:dyDescent="0.3">
      <c r="D386" s="88"/>
      <c r="E386" s="88"/>
      <c r="F386" s="88"/>
    </row>
    <row r="387" spans="4:6" x14ac:dyDescent="0.3">
      <c r="D387" s="88"/>
      <c r="E387" s="88"/>
      <c r="F387" s="88"/>
    </row>
    <row r="388" spans="4:6" x14ac:dyDescent="0.3">
      <c r="D388" s="88"/>
      <c r="E388" s="88"/>
      <c r="F388" s="88"/>
    </row>
    <row r="389" spans="4:6" x14ac:dyDescent="0.3">
      <c r="D389" s="88"/>
      <c r="E389" s="88"/>
      <c r="F389" s="88"/>
    </row>
    <row r="390" spans="4:6" x14ac:dyDescent="0.3">
      <c r="D390" s="88"/>
      <c r="E390" s="88"/>
      <c r="F390" s="88"/>
    </row>
    <row r="391" spans="4:6" x14ac:dyDescent="0.3">
      <c r="D391" s="88"/>
      <c r="E391" s="88"/>
      <c r="F391" s="88"/>
    </row>
    <row r="392" spans="4:6" x14ac:dyDescent="0.3">
      <c r="D392" s="88"/>
      <c r="E392" s="88"/>
      <c r="F392" s="88"/>
    </row>
    <row r="393" spans="4:6" x14ac:dyDescent="0.3">
      <c r="D393" s="88"/>
      <c r="E393" s="88"/>
      <c r="F393" s="88"/>
    </row>
    <row r="394" spans="4:6" x14ac:dyDescent="0.3">
      <c r="D394" s="88"/>
      <c r="E394" s="88"/>
      <c r="F394" s="88"/>
    </row>
    <row r="395" spans="4:6" x14ac:dyDescent="0.3">
      <c r="D395" s="88"/>
      <c r="E395" s="88"/>
      <c r="F395" s="88"/>
    </row>
    <row r="396" spans="4:6" x14ac:dyDescent="0.3">
      <c r="D396" s="88"/>
      <c r="E396" s="88"/>
      <c r="F396" s="88"/>
    </row>
    <row r="397" spans="4:6" x14ac:dyDescent="0.3">
      <c r="D397" s="88"/>
      <c r="E397" s="88"/>
      <c r="F397" s="88"/>
    </row>
    <row r="398" spans="4:6" x14ac:dyDescent="0.3">
      <c r="D398" s="88"/>
      <c r="E398" s="88"/>
      <c r="F398" s="88"/>
    </row>
    <row r="399" spans="4:6" x14ac:dyDescent="0.3">
      <c r="D399" s="88"/>
      <c r="E399" s="88"/>
      <c r="F399" s="88"/>
    </row>
    <row r="400" spans="4:6" x14ac:dyDescent="0.3">
      <c r="D400" s="88"/>
      <c r="E400" s="88"/>
      <c r="F400" s="88"/>
    </row>
    <row r="401" spans="4:6" x14ac:dyDescent="0.3">
      <c r="D401" s="88"/>
      <c r="E401" s="88"/>
      <c r="F401" s="88"/>
    </row>
    <row r="402" spans="4:6" x14ac:dyDescent="0.3">
      <c r="D402" s="88"/>
      <c r="E402" s="88"/>
      <c r="F402" s="88"/>
    </row>
    <row r="403" spans="4:6" x14ac:dyDescent="0.3">
      <c r="D403" s="88"/>
      <c r="E403" s="88"/>
      <c r="F403" s="88"/>
    </row>
    <row r="404" spans="4:6" x14ac:dyDescent="0.3">
      <c r="D404" s="88"/>
      <c r="E404" s="88"/>
      <c r="F404" s="88"/>
    </row>
    <row r="405" spans="4:6" x14ac:dyDescent="0.3">
      <c r="D405" s="88"/>
      <c r="E405" s="88"/>
      <c r="F405" s="88"/>
    </row>
    <row r="406" spans="4:6" x14ac:dyDescent="0.3">
      <c r="D406" s="88"/>
      <c r="E406" s="88"/>
      <c r="F406" s="88"/>
    </row>
    <row r="407" spans="4:6" x14ac:dyDescent="0.3">
      <c r="D407" s="88"/>
      <c r="E407" s="88"/>
      <c r="F407" s="88"/>
    </row>
    <row r="408" spans="4:6" x14ac:dyDescent="0.3">
      <c r="D408" s="88"/>
      <c r="E408" s="88"/>
      <c r="F408" s="88"/>
    </row>
    <row r="409" spans="4:6" x14ac:dyDescent="0.3">
      <c r="D409" s="88"/>
      <c r="E409" s="88"/>
      <c r="F409" s="88"/>
    </row>
    <row r="410" spans="4:6" x14ac:dyDescent="0.3">
      <c r="D410" s="88"/>
      <c r="E410" s="88"/>
      <c r="F410" s="88"/>
    </row>
    <row r="411" spans="4:6" x14ac:dyDescent="0.3">
      <c r="D411" s="88"/>
      <c r="E411" s="88"/>
      <c r="F411" s="88"/>
    </row>
    <row r="412" spans="4:6" x14ac:dyDescent="0.3">
      <c r="D412" s="88"/>
      <c r="E412" s="88"/>
      <c r="F412" s="88"/>
    </row>
    <row r="413" spans="4:6" x14ac:dyDescent="0.3">
      <c r="D413" s="88"/>
      <c r="E413" s="88"/>
      <c r="F413" s="88"/>
    </row>
    <row r="414" spans="4:6" x14ac:dyDescent="0.3">
      <c r="D414" s="88"/>
      <c r="E414" s="88"/>
      <c r="F414" s="88"/>
    </row>
    <row r="415" spans="4:6" x14ac:dyDescent="0.3">
      <c r="D415" s="88"/>
      <c r="E415" s="88"/>
      <c r="F415" s="88"/>
    </row>
    <row r="416" spans="4:6" x14ac:dyDescent="0.3">
      <c r="D416" s="88"/>
      <c r="E416" s="88"/>
      <c r="F416" s="88"/>
    </row>
    <row r="417" spans="4:6" x14ac:dyDescent="0.3">
      <c r="D417" s="88"/>
      <c r="E417" s="88"/>
      <c r="F417" s="88"/>
    </row>
    <row r="418" spans="4:6" x14ac:dyDescent="0.3">
      <c r="D418" s="88"/>
      <c r="E418" s="88"/>
      <c r="F418" s="88"/>
    </row>
    <row r="419" spans="4:6" x14ac:dyDescent="0.3">
      <c r="D419" s="88"/>
      <c r="E419" s="88"/>
      <c r="F419" s="88"/>
    </row>
    <row r="420" spans="4:6" x14ac:dyDescent="0.3">
      <c r="D420" s="88"/>
      <c r="E420" s="88"/>
      <c r="F420" s="88"/>
    </row>
    <row r="421" spans="4:6" x14ac:dyDescent="0.3">
      <c r="D421" s="88"/>
      <c r="E421" s="88"/>
      <c r="F421" s="88"/>
    </row>
    <row r="422" spans="4:6" x14ac:dyDescent="0.3">
      <c r="D422" s="88"/>
      <c r="E422" s="88"/>
      <c r="F422" s="88"/>
    </row>
    <row r="423" spans="4:6" x14ac:dyDescent="0.3">
      <c r="D423" s="88"/>
      <c r="E423" s="88"/>
      <c r="F423" s="88"/>
    </row>
    <row r="424" spans="4:6" x14ac:dyDescent="0.3">
      <c r="D424" s="88"/>
      <c r="E424" s="88"/>
      <c r="F424" s="88"/>
    </row>
    <row r="425" spans="4:6" x14ac:dyDescent="0.3">
      <c r="D425" s="88"/>
      <c r="E425" s="88"/>
      <c r="F425" s="88"/>
    </row>
    <row r="426" spans="4:6" x14ac:dyDescent="0.3">
      <c r="D426" s="88"/>
      <c r="E426" s="88"/>
      <c r="F426" s="88"/>
    </row>
    <row r="427" spans="4:6" x14ac:dyDescent="0.3">
      <c r="D427" s="88"/>
      <c r="E427" s="88"/>
      <c r="F427" s="88"/>
    </row>
    <row r="428" spans="4:6" x14ac:dyDescent="0.3">
      <c r="D428" s="88"/>
      <c r="E428" s="88"/>
      <c r="F428" s="88"/>
    </row>
    <row r="429" spans="4:6" x14ac:dyDescent="0.3">
      <c r="D429" s="88"/>
      <c r="E429" s="88"/>
      <c r="F429" s="88"/>
    </row>
    <row r="430" spans="4:6" x14ac:dyDescent="0.3">
      <c r="D430" s="88"/>
      <c r="E430" s="88"/>
      <c r="F430" s="88"/>
    </row>
    <row r="431" spans="4:6" x14ac:dyDescent="0.3">
      <c r="D431" s="88"/>
      <c r="E431" s="88"/>
      <c r="F431" s="88"/>
    </row>
    <row r="432" spans="4:6" x14ac:dyDescent="0.3">
      <c r="D432" s="88"/>
      <c r="E432" s="88"/>
      <c r="F432" s="88"/>
    </row>
    <row r="433" spans="4:6" x14ac:dyDescent="0.3">
      <c r="D433" s="88"/>
      <c r="E433" s="88"/>
      <c r="F433" s="88"/>
    </row>
    <row r="434" spans="4:6" x14ac:dyDescent="0.3">
      <c r="D434" s="88"/>
      <c r="E434" s="88"/>
      <c r="F434" s="88"/>
    </row>
    <row r="435" spans="4:6" x14ac:dyDescent="0.3">
      <c r="D435" s="88"/>
      <c r="E435" s="88"/>
      <c r="F435" s="88"/>
    </row>
    <row r="436" spans="4:6" x14ac:dyDescent="0.3">
      <c r="D436" s="88"/>
      <c r="E436" s="88"/>
      <c r="F436" s="88"/>
    </row>
    <row r="437" spans="4:6" x14ac:dyDescent="0.3">
      <c r="D437" s="88"/>
      <c r="E437" s="88"/>
      <c r="F437" s="88"/>
    </row>
    <row r="438" spans="4:6" x14ac:dyDescent="0.3">
      <c r="D438" s="88"/>
      <c r="E438" s="88"/>
      <c r="F438" s="88"/>
    </row>
    <row r="439" spans="4:6" x14ac:dyDescent="0.3">
      <c r="D439" s="88"/>
      <c r="E439" s="88"/>
      <c r="F439" s="88"/>
    </row>
    <row r="440" spans="4:6" x14ac:dyDescent="0.3">
      <c r="D440" s="88"/>
      <c r="E440" s="88"/>
      <c r="F440" s="88"/>
    </row>
    <row r="441" spans="4:6" x14ac:dyDescent="0.3">
      <c r="D441" s="88"/>
      <c r="E441" s="88"/>
      <c r="F441" s="88"/>
    </row>
    <row r="442" spans="4:6" x14ac:dyDescent="0.3">
      <c r="D442" s="88"/>
      <c r="E442" s="88"/>
      <c r="F442" s="88"/>
    </row>
    <row r="443" spans="4:6" x14ac:dyDescent="0.3">
      <c r="D443" s="88"/>
      <c r="E443" s="88"/>
      <c r="F443" s="88"/>
    </row>
    <row r="444" spans="4:6" x14ac:dyDescent="0.3">
      <c r="D444" s="88"/>
      <c r="E444" s="88"/>
      <c r="F444" s="88"/>
    </row>
    <row r="445" spans="4:6" x14ac:dyDescent="0.3">
      <c r="D445" s="88"/>
      <c r="E445" s="88"/>
      <c r="F445" s="88"/>
    </row>
    <row r="446" spans="4:6" x14ac:dyDescent="0.3">
      <c r="D446" s="88"/>
      <c r="E446" s="88"/>
      <c r="F446" s="88"/>
    </row>
    <row r="447" spans="4:6" x14ac:dyDescent="0.3">
      <c r="D447" s="88"/>
      <c r="E447" s="88"/>
      <c r="F447" s="88"/>
    </row>
    <row r="448" spans="4:6" x14ac:dyDescent="0.3">
      <c r="D448" s="88"/>
      <c r="E448" s="88"/>
      <c r="F448" s="88"/>
    </row>
    <row r="449" spans="4:6" x14ac:dyDescent="0.3">
      <c r="D449" s="88"/>
      <c r="E449" s="88"/>
      <c r="F449" s="88"/>
    </row>
    <row r="450" spans="4:6" x14ac:dyDescent="0.3">
      <c r="D450" s="88"/>
      <c r="E450" s="88"/>
      <c r="F450" s="88"/>
    </row>
    <row r="451" spans="4:6" x14ac:dyDescent="0.3">
      <c r="D451" s="88"/>
      <c r="E451" s="88"/>
      <c r="F451" s="88"/>
    </row>
    <row r="452" spans="4:6" x14ac:dyDescent="0.3">
      <c r="D452" s="88"/>
      <c r="E452" s="88"/>
      <c r="F452" s="88"/>
    </row>
    <row r="453" spans="4:6" x14ac:dyDescent="0.3">
      <c r="D453" s="88"/>
      <c r="E453" s="88"/>
      <c r="F453" s="88"/>
    </row>
    <row r="454" spans="4:6" x14ac:dyDescent="0.3">
      <c r="D454" s="88"/>
      <c r="E454" s="88"/>
      <c r="F454" s="88"/>
    </row>
    <row r="455" spans="4:6" x14ac:dyDescent="0.3">
      <c r="D455" s="88"/>
      <c r="E455" s="88"/>
      <c r="F455" s="88"/>
    </row>
    <row r="456" spans="4:6" x14ac:dyDescent="0.3">
      <c r="D456" s="88"/>
      <c r="E456" s="88"/>
      <c r="F456" s="88"/>
    </row>
    <row r="457" spans="4:6" x14ac:dyDescent="0.3">
      <c r="D457" s="88"/>
      <c r="E457" s="88"/>
      <c r="F457" s="88"/>
    </row>
    <row r="458" spans="4:6" x14ac:dyDescent="0.3">
      <c r="D458" s="88"/>
      <c r="E458" s="88"/>
      <c r="F458" s="88"/>
    </row>
    <row r="459" spans="4:6" x14ac:dyDescent="0.3">
      <c r="D459" s="88"/>
      <c r="E459" s="88"/>
      <c r="F459" s="88"/>
    </row>
    <row r="460" spans="4:6" x14ac:dyDescent="0.3">
      <c r="D460" s="88"/>
      <c r="E460" s="88"/>
      <c r="F460" s="88"/>
    </row>
    <row r="461" spans="4:6" x14ac:dyDescent="0.3">
      <c r="D461" s="88"/>
      <c r="E461" s="88"/>
      <c r="F461" s="88"/>
    </row>
    <row r="462" spans="4:6" x14ac:dyDescent="0.3">
      <c r="D462" s="88"/>
      <c r="E462" s="88"/>
      <c r="F462" s="88"/>
    </row>
    <row r="463" spans="4:6" x14ac:dyDescent="0.3">
      <c r="D463" s="88"/>
      <c r="E463" s="88"/>
      <c r="F463" s="88"/>
    </row>
    <row r="464" spans="4:6" x14ac:dyDescent="0.3">
      <c r="D464" s="88"/>
      <c r="E464" s="88"/>
      <c r="F464" s="88"/>
    </row>
    <row r="465" spans="4:6" x14ac:dyDescent="0.3">
      <c r="D465" s="88"/>
      <c r="E465" s="88"/>
      <c r="F465" s="88"/>
    </row>
    <row r="466" spans="4:6" x14ac:dyDescent="0.3">
      <c r="D466" s="88"/>
      <c r="E466" s="88"/>
      <c r="F466" s="88"/>
    </row>
    <row r="467" spans="4:6" x14ac:dyDescent="0.3">
      <c r="D467" s="88"/>
      <c r="E467" s="88"/>
      <c r="F467" s="88"/>
    </row>
    <row r="468" spans="4:6" x14ac:dyDescent="0.3">
      <c r="D468" s="88"/>
      <c r="E468" s="88"/>
      <c r="F468" s="88"/>
    </row>
    <row r="469" spans="4:6" x14ac:dyDescent="0.3">
      <c r="D469" s="88"/>
      <c r="E469" s="88"/>
      <c r="F469" s="88"/>
    </row>
    <row r="470" spans="4:6" x14ac:dyDescent="0.3">
      <c r="D470" s="88"/>
      <c r="E470" s="88"/>
      <c r="F470" s="88"/>
    </row>
    <row r="471" spans="4:6" x14ac:dyDescent="0.3">
      <c r="D471" s="88"/>
      <c r="E471" s="88"/>
      <c r="F471" s="88"/>
    </row>
    <row r="472" spans="4:6" x14ac:dyDescent="0.3">
      <c r="D472" s="88"/>
      <c r="E472" s="88"/>
      <c r="F472" s="88"/>
    </row>
    <row r="473" spans="4:6" x14ac:dyDescent="0.3">
      <c r="D473" s="88"/>
      <c r="E473" s="88"/>
      <c r="F473" s="88"/>
    </row>
    <row r="474" spans="4:6" x14ac:dyDescent="0.3">
      <c r="D474" s="88"/>
      <c r="E474" s="88"/>
      <c r="F474" s="88"/>
    </row>
    <row r="475" spans="4:6" x14ac:dyDescent="0.3">
      <c r="D475" s="88"/>
      <c r="E475" s="88"/>
      <c r="F475" s="88"/>
    </row>
    <row r="476" spans="4:6" x14ac:dyDescent="0.3">
      <c r="D476" s="88"/>
      <c r="E476" s="88"/>
      <c r="F476" s="88"/>
    </row>
    <row r="477" spans="4:6" x14ac:dyDescent="0.3">
      <c r="D477" s="88"/>
      <c r="E477" s="88"/>
      <c r="F477" s="88"/>
    </row>
    <row r="478" spans="4:6" x14ac:dyDescent="0.3">
      <c r="D478" s="88"/>
      <c r="E478" s="88"/>
      <c r="F478" s="88"/>
    </row>
    <row r="479" spans="4:6" x14ac:dyDescent="0.3">
      <c r="D479" s="88"/>
      <c r="E479" s="88"/>
      <c r="F479" s="88"/>
    </row>
    <row r="480" spans="4:6" x14ac:dyDescent="0.3">
      <c r="D480" s="88"/>
      <c r="E480" s="88"/>
      <c r="F480" s="88"/>
    </row>
    <row r="481" spans="4:6" x14ac:dyDescent="0.3">
      <c r="D481" s="88"/>
      <c r="E481" s="88"/>
      <c r="F481" s="88"/>
    </row>
    <row r="482" spans="4:6" x14ac:dyDescent="0.3">
      <c r="D482" s="88"/>
      <c r="E482" s="88"/>
      <c r="F482" s="88"/>
    </row>
    <row r="483" spans="4:6" x14ac:dyDescent="0.3">
      <c r="D483" s="88"/>
      <c r="E483" s="88"/>
      <c r="F483" s="88"/>
    </row>
    <row r="484" spans="4:6" x14ac:dyDescent="0.3">
      <c r="D484" s="88"/>
      <c r="E484" s="88"/>
      <c r="F484" s="88"/>
    </row>
    <row r="485" spans="4:6" x14ac:dyDescent="0.3">
      <c r="D485" s="88"/>
      <c r="E485" s="88"/>
      <c r="F485" s="88"/>
    </row>
    <row r="486" spans="4:6" x14ac:dyDescent="0.3">
      <c r="D486" s="88"/>
      <c r="E486" s="88"/>
      <c r="F486" s="88"/>
    </row>
    <row r="487" spans="4:6" x14ac:dyDescent="0.3">
      <c r="D487" s="88"/>
      <c r="E487" s="88"/>
      <c r="F487" s="88"/>
    </row>
    <row r="488" spans="4:6" x14ac:dyDescent="0.3">
      <c r="D488" s="88"/>
      <c r="E488" s="88"/>
      <c r="F488" s="88"/>
    </row>
    <row r="489" spans="4:6" x14ac:dyDescent="0.3">
      <c r="D489" s="88"/>
      <c r="E489" s="88"/>
      <c r="F489" s="88"/>
    </row>
    <row r="490" spans="4:6" x14ac:dyDescent="0.3">
      <c r="D490" s="88"/>
      <c r="E490" s="88"/>
      <c r="F490" s="88"/>
    </row>
    <row r="491" spans="4:6" x14ac:dyDescent="0.3">
      <c r="D491" s="88"/>
      <c r="E491" s="88"/>
      <c r="F491" s="88"/>
    </row>
    <row r="492" spans="4:6" x14ac:dyDescent="0.3">
      <c r="D492" s="88"/>
      <c r="E492" s="88"/>
      <c r="F492" s="88"/>
    </row>
    <row r="493" spans="4:6" x14ac:dyDescent="0.3">
      <c r="D493" s="88"/>
      <c r="E493" s="88"/>
      <c r="F493" s="88"/>
    </row>
    <row r="494" spans="4:6" x14ac:dyDescent="0.3">
      <c r="D494" s="88"/>
      <c r="E494" s="88"/>
      <c r="F494" s="88"/>
    </row>
    <row r="495" spans="4:6" x14ac:dyDescent="0.3">
      <c r="D495" s="88"/>
      <c r="E495" s="88"/>
      <c r="F495" s="88"/>
    </row>
    <row r="496" spans="4:6" x14ac:dyDescent="0.3">
      <c r="D496" s="88"/>
      <c r="E496" s="88"/>
      <c r="F496" s="88"/>
    </row>
    <row r="497" spans="4:6" x14ac:dyDescent="0.3">
      <c r="D497" s="88"/>
      <c r="E497" s="88"/>
      <c r="F497" s="88"/>
    </row>
    <row r="498" spans="4:6" x14ac:dyDescent="0.3">
      <c r="D498" s="88"/>
      <c r="E498" s="88"/>
      <c r="F498" s="88"/>
    </row>
    <row r="499" spans="4:6" x14ac:dyDescent="0.3">
      <c r="D499" s="88"/>
      <c r="E499" s="88"/>
      <c r="F499" s="88"/>
    </row>
    <row r="500" spans="4:6" x14ac:dyDescent="0.3">
      <c r="D500" s="88"/>
      <c r="E500" s="88"/>
      <c r="F500" s="88"/>
    </row>
  </sheetData>
  <sheetProtection password="E261" sheet="1" objects="1" scenarios="1"/>
  <customSheetViews>
    <customSheetView guid="{5885B6A6-F699-475F-8BF6-D9B6FBA542EF}" scale="57">
      <pageMargins left="0.7" right="0.7" top="0.78740157499999996" bottom="0.78740157499999996" header="0.3" footer="0.3"/>
      <pageSetup paperSize="9" orientation="portrait" verticalDpi="0" r:id="rId1"/>
    </customSheetView>
    <customSheetView guid="{FD3D14DB-0CC9-494B-8AFF-245608A26230}" scale="66" topLeftCell="C1">
      <selection activeCell="C1" sqref="C1"/>
      <pageMargins left="0.7" right="0.7" top="0.78740157499999996" bottom="0.78740157499999996" header="0.3" footer="0.3"/>
      <pageSetup paperSize="9" orientation="portrait" verticalDpi="0" r:id="rId2"/>
    </customSheetView>
  </customSheetViews>
  <mergeCells count="168">
    <mergeCell ref="E14:E15"/>
    <mergeCell ref="F14:F15"/>
    <mergeCell ref="G14:G15"/>
    <mergeCell ref="B3:B4"/>
    <mergeCell ref="D3:D4"/>
    <mergeCell ref="E3:E4"/>
    <mergeCell ref="F3:F4"/>
    <mergeCell ref="G3:G4"/>
    <mergeCell ref="H3:H4"/>
    <mergeCell ref="G34:G35"/>
    <mergeCell ref="H34:H35"/>
    <mergeCell ref="I34:I35"/>
    <mergeCell ref="D37:F37"/>
    <mergeCell ref="A3:A4"/>
    <mergeCell ref="D25:F25"/>
    <mergeCell ref="B34:B35"/>
    <mergeCell ref="D34:D35"/>
    <mergeCell ref="E34:E35"/>
    <mergeCell ref="F34:F35"/>
    <mergeCell ref="H14:H15"/>
    <mergeCell ref="I14:I15"/>
    <mergeCell ref="B22:B23"/>
    <mergeCell ref="D22:D23"/>
    <mergeCell ref="E22:E23"/>
    <mergeCell ref="F22:F23"/>
    <mergeCell ref="G22:G23"/>
    <mergeCell ref="H22:H23"/>
    <mergeCell ref="I22:I23"/>
    <mergeCell ref="I3:I4"/>
    <mergeCell ref="D8:F8"/>
    <mergeCell ref="D17:F17"/>
    <mergeCell ref="B14:B15"/>
    <mergeCell ref="D14:D15"/>
    <mergeCell ref="D62:F62"/>
    <mergeCell ref="A71:A72"/>
    <mergeCell ref="B71:B72"/>
    <mergeCell ref="D71:D72"/>
    <mergeCell ref="E71:E72"/>
    <mergeCell ref="F71:F72"/>
    <mergeCell ref="I48:I49"/>
    <mergeCell ref="D51:F51"/>
    <mergeCell ref="B59:B60"/>
    <mergeCell ref="D59:D60"/>
    <mergeCell ref="E59:E60"/>
    <mergeCell ref="F59:F60"/>
    <mergeCell ref="G59:G60"/>
    <mergeCell ref="H59:H60"/>
    <mergeCell ref="I59:I60"/>
    <mergeCell ref="B48:B49"/>
    <mergeCell ref="D48:D49"/>
    <mergeCell ref="E48:E49"/>
    <mergeCell ref="F48:F49"/>
    <mergeCell ref="G48:G49"/>
    <mergeCell ref="H48:H49"/>
    <mergeCell ref="G71:G72"/>
    <mergeCell ref="H71:H72"/>
    <mergeCell ref="D74:F74"/>
    <mergeCell ref="D76:F76"/>
    <mergeCell ref="A82:A83"/>
    <mergeCell ref="B82:B83"/>
    <mergeCell ref="D82:D83"/>
    <mergeCell ref="E82:E83"/>
    <mergeCell ref="F82:F83"/>
    <mergeCell ref="G82:G83"/>
    <mergeCell ref="D94:F94"/>
    <mergeCell ref="A107:A108"/>
    <mergeCell ref="B107:B108"/>
    <mergeCell ref="D107:D108"/>
    <mergeCell ref="E107:E108"/>
    <mergeCell ref="F107:F108"/>
    <mergeCell ref="H82:H83"/>
    <mergeCell ref="D85:F85"/>
    <mergeCell ref="A91:A92"/>
    <mergeCell ref="B91:B92"/>
    <mergeCell ref="D91:D92"/>
    <mergeCell ref="E91:E92"/>
    <mergeCell ref="F91:F92"/>
    <mergeCell ref="G91:G92"/>
    <mergeCell ref="H91:H92"/>
    <mergeCell ref="G107:G108"/>
    <mergeCell ref="H107:H108"/>
    <mergeCell ref="D110:F110"/>
    <mergeCell ref="A116:A117"/>
    <mergeCell ref="B116:B117"/>
    <mergeCell ref="D116:D117"/>
    <mergeCell ref="E116:E117"/>
    <mergeCell ref="F116:F117"/>
    <mergeCell ref="G116:G117"/>
    <mergeCell ref="H116:H117"/>
    <mergeCell ref="B144:B145"/>
    <mergeCell ref="D144:D145"/>
    <mergeCell ref="E144:E145"/>
    <mergeCell ref="F144:F145"/>
    <mergeCell ref="G144:G145"/>
    <mergeCell ref="D119:F119"/>
    <mergeCell ref="A133:A134"/>
    <mergeCell ref="B133:B134"/>
    <mergeCell ref="D133:D134"/>
    <mergeCell ref="E133:E134"/>
    <mergeCell ref="F133:F134"/>
    <mergeCell ref="D136:F136"/>
    <mergeCell ref="D167:F167"/>
    <mergeCell ref="D6:F6"/>
    <mergeCell ref="A173:A174"/>
    <mergeCell ref="B173:B174"/>
    <mergeCell ref="D173:D174"/>
    <mergeCell ref="E173:E174"/>
    <mergeCell ref="F173:F174"/>
    <mergeCell ref="G154:G155"/>
    <mergeCell ref="D157:F157"/>
    <mergeCell ref="A164:A165"/>
    <mergeCell ref="B164:B165"/>
    <mergeCell ref="D164:D165"/>
    <mergeCell ref="E164:E165"/>
    <mergeCell ref="F164:F165"/>
    <mergeCell ref="G164:G165"/>
    <mergeCell ref="D147:F147"/>
    <mergeCell ref="A154:A155"/>
    <mergeCell ref="B154:B155"/>
    <mergeCell ref="D154:D155"/>
    <mergeCell ref="E154:E155"/>
    <mergeCell ref="F154:F155"/>
    <mergeCell ref="G133:G134"/>
    <mergeCell ref="D138:F138"/>
    <mergeCell ref="A144:A145"/>
    <mergeCell ref="D188:F188"/>
    <mergeCell ref="A195:A196"/>
    <mergeCell ref="B195:B196"/>
    <mergeCell ref="D195:D196"/>
    <mergeCell ref="E195:E196"/>
    <mergeCell ref="F195:F196"/>
    <mergeCell ref="D176:F176"/>
    <mergeCell ref="D178:F178"/>
    <mergeCell ref="A185:A186"/>
    <mergeCell ref="B185:B186"/>
    <mergeCell ref="D185:D186"/>
    <mergeCell ref="E185:E186"/>
    <mergeCell ref="F185:F186"/>
    <mergeCell ref="G215:G216"/>
    <mergeCell ref="G204:G205"/>
    <mergeCell ref="D207:F207"/>
    <mergeCell ref="D209:F209"/>
    <mergeCell ref="D198:F198"/>
    <mergeCell ref="A204:A205"/>
    <mergeCell ref="B204:B205"/>
    <mergeCell ref="D204:D205"/>
    <mergeCell ref="E204:E205"/>
    <mergeCell ref="F204:F205"/>
    <mergeCell ref="D218:F218"/>
    <mergeCell ref="A230:A231"/>
    <mergeCell ref="B230:B231"/>
    <mergeCell ref="D230:D231"/>
    <mergeCell ref="E230:E231"/>
    <mergeCell ref="F230:F231"/>
    <mergeCell ref="A215:A216"/>
    <mergeCell ref="B215:B216"/>
    <mergeCell ref="D215:D216"/>
    <mergeCell ref="E215:E216"/>
    <mergeCell ref="F215:F216"/>
    <mergeCell ref="D242:F242"/>
    <mergeCell ref="G230:G231"/>
    <mergeCell ref="D233:F233"/>
    <mergeCell ref="A239:A240"/>
    <mergeCell ref="B239:B240"/>
    <mergeCell ref="D239:D240"/>
    <mergeCell ref="E239:E240"/>
    <mergeCell ref="F239:F240"/>
    <mergeCell ref="G239:G240"/>
  </mergeCells>
  <pageMargins left="0.7" right="0.7" top="0.78740157499999996" bottom="0.78740157499999996" header="0.3" footer="0.3"/>
  <pageSetup paperSize="9" orientation="portrait"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456"/>
  <sheetViews>
    <sheetView zoomScale="57" zoomScaleNormal="57" workbookViewId="0">
      <pane ySplit="6" topLeftCell="A7" activePane="bottomLeft" state="frozen"/>
      <selection pane="bottomLeft" activeCell="F8" sqref="F8"/>
    </sheetView>
  </sheetViews>
  <sheetFormatPr baseColWidth="10" defaultRowHeight="14.4" x14ac:dyDescent="0.3"/>
  <cols>
    <col min="1" max="1" width="2.33203125" customWidth="1"/>
    <col min="2" max="2" width="40.5546875" customWidth="1"/>
    <col min="3" max="3" width="45.88671875" customWidth="1"/>
    <col min="4" max="5" width="68.88671875" customWidth="1"/>
    <col min="6" max="6" width="143.33203125" customWidth="1"/>
  </cols>
  <sheetData>
    <row r="1" spans="2:10" ht="34.5" customHeight="1" x14ac:dyDescent="0.3">
      <c r="B1" s="217" t="s">
        <v>2136</v>
      </c>
    </row>
    <row r="2" spans="2:10" ht="72" x14ac:dyDescent="0.3">
      <c r="B2" s="52"/>
      <c r="C2" s="19"/>
      <c r="D2" s="186"/>
      <c r="E2" s="82"/>
      <c r="F2" s="187" t="s">
        <v>0</v>
      </c>
      <c r="G2" s="19" t="s">
        <v>959</v>
      </c>
      <c r="H2" s="19" t="s">
        <v>964</v>
      </c>
      <c r="I2" s="21" t="s">
        <v>965</v>
      </c>
      <c r="J2" s="21" t="s">
        <v>974</v>
      </c>
    </row>
    <row r="3" spans="2:10" ht="15.6" x14ac:dyDescent="0.3">
      <c r="B3" s="52"/>
      <c r="C3" s="9"/>
      <c r="J3" s="64"/>
    </row>
    <row r="4" spans="2:10" x14ac:dyDescent="0.3">
      <c r="B4" s="1" t="s">
        <v>1483</v>
      </c>
      <c r="D4" s="19" t="s">
        <v>887</v>
      </c>
      <c r="E4" s="19" t="s">
        <v>888</v>
      </c>
      <c r="F4" s="19" t="s">
        <v>0</v>
      </c>
      <c r="J4" s="64"/>
    </row>
    <row r="5" spans="2:10" x14ac:dyDescent="0.3">
      <c r="B5" s="19" t="s">
        <v>2076</v>
      </c>
      <c r="C5" s="256" t="s">
        <v>2072</v>
      </c>
      <c r="D5" s="1" t="s">
        <v>1617</v>
      </c>
      <c r="E5" s="1" t="s">
        <v>2071</v>
      </c>
      <c r="F5" s="1" t="s">
        <v>1617</v>
      </c>
      <c r="J5" s="64"/>
    </row>
    <row r="6" spans="2:10" x14ac:dyDescent="0.3">
      <c r="B6" s="19"/>
      <c r="C6" s="19"/>
      <c r="D6" s="256"/>
      <c r="E6" s="256"/>
      <c r="F6" s="256"/>
      <c r="G6" t="s">
        <v>959</v>
      </c>
      <c r="J6" s="64"/>
    </row>
    <row r="7" spans="2:10" ht="187.5" customHeight="1" x14ac:dyDescent="0.3">
      <c r="B7" s="257" t="s">
        <v>1769</v>
      </c>
      <c r="C7" s="254" t="s">
        <v>243</v>
      </c>
      <c r="D7" s="157" t="s">
        <v>2065</v>
      </c>
      <c r="E7" s="202" t="s">
        <v>1870</v>
      </c>
      <c r="F7" s="199"/>
      <c r="G7" s="23"/>
      <c r="H7" s="23"/>
      <c r="I7" s="23"/>
      <c r="J7" s="63"/>
    </row>
    <row r="8" spans="2:10" ht="149.25" customHeight="1" x14ac:dyDescent="0.3">
      <c r="B8" s="257" t="s">
        <v>1769</v>
      </c>
      <c r="C8" s="254" t="s">
        <v>385</v>
      </c>
      <c r="D8" s="199"/>
      <c r="E8" s="202" t="s">
        <v>536</v>
      </c>
      <c r="F8" s="199"/>
      <c r="G8" s="23"/>
      <c r="H8" s="23"/>
      <c r="I8" s="23"/>
      <c r="J8" s="63"/>
    </row>
    <row r="9" spans="2:10" ht="39.75" customHeight="1" x14ac:dyDescent="0.3">
      <c r="B9" s="257" t="s">
        <v>1779</v>
      </c>
      <c r="C9" s="199"/>
      <c r="D9" s="259"/>
      <c r="E9" s="223" t="s">
        <v>1888</v>
      </c>
      <c r="F9" s="199"/>
      <c r="G9" s="23"/>
      <c r="H9" s="23"/>
      <c r="I9" s="23"/>
      <c r="J9" s="63"/>
    </row>
    <row r="10" spans="2:10" ht="154.5" customHeight="1" x14ac:dyDescent="0.3">
      <c r="B10" s="257" t="s">
        <v>1779</v>
      </c>
      <c r="C10" s="254" t="s">
        <v>386</v>
      </c>
      <c r="D10" s="157" t="s">
        <v>2347</v>
      </c>
      <c r="E10" s="202" t="s">
        <v>1871</v>
      </c>
      <c r="F10" s="199"/>
      <c r="G10" s="23"/>
      <c r="H10" s="23"/>
      <c r="I10" s="23"/>
      <c r="J10" s="63"/>
    </row>
    <row r="11" spans="2:10" ht="231.75" customHeight="1" x14ac:dyDescent="0.3">
      <c r="B11" s="257" t="s">
        <v>1779</v>
      </c>
      <c r="C11" s="254" t="s">
        <v>387</v>
      </c>
      <c r="D11" s="199"/>
      <c r="E11" s="202" t="s">
        <v>538</v>
      </c>
      <c r="F11" s="199"/>
      <c r="G11" s="23"/>
      <c r="H11" s="23"/>
      <c r="I11" s="23"/>
      <c r="J11" s="63"/>
    </row>
    <row r="12" spans="2:10" ht="28.8" x14ac:dyDescent="0.3">
      <c r="B12" s="257" t="s">
        <v>1779</v>
      </c>
      <c r="C12" s="254" t="s">
        <v>388</v>
      </c>
      <c r="D12" s="199"/>
      <c r="E12" s="202" t="s">
        <v>537</v>
      </c>
      <c r="F12" s="199"/>
      <c r="G12" s="23"/>
      <c r="H12" s="23"/>
      <c r="I12" s="23"/>
      <c r="J12" s="63"/>
    </row>
    <row r="13" spans="2:10" ht="263.25" customHeight="1" x14ac:dyDescent="0.3">
      <c r="B13" s="257" t="s">
        <v>1779</v>
      </c>
      <c r="C13" s="254" t="s">
        <v>866</v>
      </c>
      <c r="D13" s="199"/>
      <c r="E13" s="202" t="s">
        <v>724</v>
      </c>
      <c r="F13" s="199"/>
      <c r="G13" s="23"/>
      <c r="H13" s="23"/>
      <c r="I13" s="23"/>
      <c r="J13" s="63"/>
    </row>
    <row r="14" spans="2:10" ht="149.25" customHeight="1" x14ac:dyDescent="0.3">
      <c r="B14" s="257" t="s">
        <v>1796</v>
      </c>
      <c r="C14" s="199" t="s">
        <v>114</v>
      </c>
      <c r="D14" s="258" t="s">
        <v>2308</v>
      </c>
      <c r="E14" s="223" t="s">
        <v>1927</v>
      </c>
      <c r="F14" s="199"/>
      <c r="G14" s="23"/>
      <c r="H14" s="23"/>
      <c r="I14" s="23"/>
      <c r="J14" s="63"/>
    </row>
    <row r="15" spans="2:10" ht="28.8" x14ac:dyDescent="0.3">
      <c r="B15" s="257" t="s">
        <v>1796</v>
      </c>
      <c r="C15" s="199" t="s">
        <v>416</v>
      </c>
      <c r="D15" s="199"/>
      <c r="E15" s="223" t="s">
        <v>435</v>
      </c>
      <c r="F15" s="199"/>
      <c r="G15" s="23"/>
      <c r="H15" s="23"/>
      <c r="I15" s="23"/>
      <c r="J15" s="63"/>
    </row>
    <row r="16" spans="2:10" x14ac:dyDescent="0.3">
      <c r="B16" s="257" t="s">
        <v>1796</v>
      </c>
      <c r="C16" s="199" t="s">
        <v>115</v>
      </c>
      <c r="D16" s="199"/>
      <c r="E16" s="223" t="s">
        <v>415</v>
      </c>
      <c r="F16" s="199"/>
      <c r="G16" s="23"/>
      <c r="H16" s="23"/>
      <c r="I16" s="23"/>
      <c r="J16" s="63"/>
    </row>
    <row r="17" spans="2:10" x14ac:dyDescent="0.3">
      <c r="B17" s="257" t="s">
        <v>1796</v>
      </c>
      <c r="C17" s="199" t="s">
        <v>417</v>
      </c>
      <c r="D17" s="199"/>
      <c r="E17" s="223" t="s">
        <v>432</v>
      </c>
      <c r="F17" s="199"/>
      <c r="G17" s="23"/>
      <c r="H17" s="23"/>
      <c r="I17" s="23"/>
      <c r="J17" s="63"/>
    </row>
    <row r="18" spans="2:10" x14ac:dyDescent="0.3">
      <c r="B18" s="257" t="s">
        <v>1796</v>
      </c>
      <c r="C18" s="199" t="s">
        <v>418</v>
      </c>
      <c r="D18" s="199"/>
      <c r="E18" s="223" t="s">
        <v>433</v>
      </c>
      <c r="F18" s="199"/>
      <c r="G18" s="23"/>
      <c r="H18" s="23"/>
      <c r="I18" s="23"/>
      <c r="J18" s="63"/>
    </row>
    <row r="19" spans="2:10" ht="28.8" x14ac:dyDescent="0.3">
      <c r="B19" s="257" t="s">
        <v>1796</v>
      </c>
      <c r="C19" s="199" t="s">
        <v>116</v>
      </c>
      <c r="D19" s="199"/>
      <c r="E19" s="223" t="s">
        <v>819</v>
      </c>
      <c r="F19" s="199"/>
      <c r="G19" s="23"/>
      <c r="H19" s="23"/>
      <c r="I19" s="23"/>
      <c r="J19" s="63"/>
    </row>
    <row r="20" spans="2:10" x14ac:dyDescent="0.3">
      <c r="B20" s="257" t="s">
        <v>1796</v>
      </c>
      <c r="C20" s="199" t="s">
        <v>419</v>
      </c>
      <c r="D20" s="199"/>
      <c r="E20" s="223" t="s">
        <v>434</v>
      </c>
      <c r="F20" s="199"/>
      <c r="G20" s="23"/>
      <c r="H20" s="23"/>
      <c r="I20" s="23"/>
      <c r="J20" s="63"/>
    </row>
    <row r="21" spans="2:10" ht="27.75" customHeight="1" x14ac:dyDescent="0.3">
      <c r="B21" s="257" t="s">
        <v>1796</v>
      </c>
      <c r="C21" s="199" t="s">
        <v>420</v>
      </c>
      <c r="D21" s="199"/>
      <c r="E21" s="223" t="s">
        <v>436</v>
      </c>
      <c r="F21" s="199"/>
      <c r="G21" s="23"/>
      <c r="H21" s="23"/>
      <c r="I21" s="23"/>
      <c r="J21" s="63"/>
    </row>
    <row r="22" spans="2:10" ht="57" customHeight="1" x14ac:dyDescent="0.3">
      <c r="B22" s="257" t="s">
        <v>1796</v>
      </c>
      <c r="C22" s="199" t="s">
        <v>424</v>
      </c>
      <c r="D22" s="199"/>
      <c r="E22" s="223" t="s">
        <v>465</v>
      </c>
      <c r="F22" s="199"/>
      <c r="G22" s="23"/>
      <c r="H22" s="23"/>
      <c r="I22" s="23"/>
      <c r="J22" s="63"/>
    </row>
    <row r="23" spans="2:10" ht="52.5" customHeight="1" x14ac:dyDescent="0.3">
      <c r="B23" s="257" t="s">
        <v>1796</v>
      </c>
      <c r="C23" s="199" t="s">
        <v>425</v>
      </c>
      <c r="D23" s="199"/>
      <c r="E23" s="223" t="s">
        <v>466</v>
      </c>
      <c r="F23" s="199"/>
      <c r="G23" s="23"/>
      <c r="H23" s="23"/>
      <c r="I23" s="23"/>
      <c r="J23" s="63"/>
    </row>
    <row r="24" spans="2:10" ht="49.5" customHeight="1" x14ac:dyDescent="0.3">
      <c r="B24" s="257" t="s">
        <v>1796</v>
      </c>
      <c r="C24" s="199" t="s">
        <v>426</v>
      </c>
      <c r="D24" s="199"/>
      <c r="E24" s="223" t="s">
        <v>467</v>
      </c>
      <c r="F24" s="199"/>
      <c r="G24" s="23"/>
      <c r="H24" s="23"/>
      <c r="I24" s="23"/>
      <c r="J24" s="63"/>
    </row>
    <row r="25" spans="2:10" ht="44.25" customHeight="1" x14ac:dyDescent="0.3">
      <c r="B25" s="257" t="s">
        <v>1796</v>
      </c>
      <c r="C25" s="199" t="s">
        <v>427</v>
      </c>
      <c r="D25" s="199"/>
      <c r="E25" s="223" t="s">
        <v>468</v>
      </c>
      <c r="F25" s="199"/>
      <c r="G25" s="23"/>
      <c r="H25" s="23"/>
      <c r="I25" s="23"/>
      <c r="J25" s="63"/>
    </row>
    <row r="26" spans="2:10" ht="49.5" customHeight="1" x14ac:dyDescent="0.3">
      <c r="B26" s="257" t="s">
        <v>1796</v>
      </c>
      <c r="C26" s="199" t="s">
        <v>428</v>
      </c>
      <c r="D26" s="199"/>
      <c r="E26" s="223" t="s">
        <v>469</v>
      </c>
      <c r="F26" s="199"/>
      <c r="G26" s="23"/>
      <c r="H26" s="23"/>
      <c r="I26" s="23"/>
      <c r="J26" s="63"/>
    </row>
    <row r="27" spans="2:10" ht="47.25" customHeight="1" x14ac:dyDescent="0.3">
      <c r="B27" s="257" t="s">
        <v>1796</v>
      </c>
      <c r="C27" s="199" t="s">
        <v>421</v>
      </c>
      <c r="D27" s="199"/>
      <c r="E27" s="223" t="s">
        <v>470</v>
      </c>
      <c r="F27" s="199"/>
      <c r="G27" s="23"/>
      <c r="H27" s="23"/>
      <c r="I27" s="23"/>
      <c r="J27" s="63"/>
    </row>
    <row r="28" spans="2:10" ht="28.8" x14ac:dyDescent="0.3">
      <c r="B28" s="257" t="s">
        <v>1796</v>
      </c>
      <c r="C28" s="199" t="s">
        <v>237</v>
      </c>
      <c r="D28" s="199"/>
      <c r="E28" s="223" t="s">
        <v>471</v>
      </c>
      <c r="F28" s="199"/>
      <c r="G28" s="23"/>
      <c r="H28" s="23"/>
      <c r="I28" s="23"/>
      <c r="J28" s="63"/>
    </row>
    <row r="29" spans="2:10" ht="42" customHeight="1" x14ac:dyDescent="0.3">
      <c r="B29" s="257" t="s">
        <v>1796</v>
      </c>
      <c r="C29" s="199" t="s">
        <v>429</v>
      </c>
      <c r="D29" s="199"/>
      <c r="E29" s="223" t="s">
        <v>472</v>
      </c>
      <c r="F29" s="199"/>
      <c r="G29" s="23"/>
      <c r="H29" s="23"/>
      <c r="I29" s="23"/>
      <c r="J29" s="63"/>
    </row>
    <row r="30" spans="2:10" ht="48" customHeight="1" x14ac:dyDescent="0.3">
      <c r="B30" s="257" t="s">
        <v>1796</v>
      </c>
      <c r="C30" s="199" t="s">
        <v>422</v>
      </c>
      <c r="D30" s="199"/>
      <c r="E30" s="223" t="s">
        <v>473</v>
      </c>
      <c r="F30" s="199"/>
      <c r="G30" s="23"/>
      <c r="H30" s="23"/>
      <c r="I30" s="23"/>
      <c r="J30" s="63"/>
    </row>
    <row r="31" spans="2:10" ht="56.25" customHeight="1" x14ac:dyDescent="0.3">
      <c r="B31" s="257" t="s">
        <v>1796</v>
      </c>
      <c r="C31" s="199" t="s">
        <v>423</v>
      </c>
      <c r="D31" s="199"/>
      <c r="E31" s="223" t="s">
        <v>474</v>
      </c>
      <c r="F31" s="199"/>
      <c r="G31" s="23"/>
      <c r="H31" s="23"/>
      <c r="I31" s="23"/>
      <c r="J31" s="63"/>
    </row>
    <row r="32" spans="2:10" ht="57" customHeight="1" x14ac:dyDescent="0.3">
      <c r="B32" s="257" t="s">
        <v>1796</v>
      </c>
      <c r="C32" s="199" t="s">
        <v>430</v>
      </c>
      <c r="D32" s="199"/>
      <c r="E32" s="223" t="s">
        <v>475</v>
      </c>
      <c r="F32" s="199"/>
      <c r="G32" s="23"/>
      <c r="H32" s="23"/>
      <c r="I32" s="23"/>
      <c r="J32" s="63"/>
    </row>
    <row r="33" spans="2:10" ht="51" customHeight="1" x14ac:dyDescent="0.3">
      <c r="B33" s="257" t="s">
        <v>1796</v>
      </c>
      <c r="C33" s="199" t="s">
        <v>431</v>
      </c>
      <c r="D33" s="199"/>
      <c r="E33" s="223" t="s">
        <v>476</v>
      </c>
      <c r="F33" s="199"/>
      <c r="G33" s="23"/>
      <c r="H33" s="23"/>
      <c r="I33" s="23"/>
      <c r="J33" s="63"/>
    </row>
    <row r="34" spans="2:10" ht="93" customHeight="1" x14ac:dyDescent="0.3">
      <c r="B34" s="257" t="s">
        <v>1796</v>
      </c>
      <c r="C34" s="254" t="s">
        <v>389</v>
      </c>
      <c r="D34" s="157" t="s">
        <v>2066</v>
      </c>
      <c r="E34" s="202" t="s">
        <v>1872</v>
      </c>
      <c r="F34" s="199"/>
      <c r="G34" s="23"/>
      <c r="H34" s="23"/>
      <c r="I34" s="23"/>
      <c r="J34" s="63"/>
    </row>
    <row r="35" spans="2:10" ht="166.5" customHeight="1" x14ac:dyDescent="0.3">
      <c r="B35" s="257" t="s">
        <v>1772</v>
      </c>
      <c r="C35" s="199" t="s">
        <v>443</v>
      </c>
      <c r="D35" s="258" t="s">
        <v>2348</v>
      </c>
      <c r="E35" s="223" t="s">
        <v>1928</v>
      </c>
      <c r="F35" s="199"/>
      <c r="G35" s="23"/>
      <c r="H35" s="23"/>
      <c r="I35" s="23"/>
      <c r="J35" s="63"/>
    </row>
    <row r="36" spans="2:10" ht="167.25" customHeight="1" x14ac:dyDescent="0.3">
      <c r="B36" s="257" t="s">
        <v>1797</v>
      </c>
      <c r="C36" s="199" t="s">
        <v>444</v>
      </c>
      <c r="D36" s="258" t="s">
        <v>1929</v>
      </c>
      <c r="E36" s="223" t="s">
        <v>2349</v>
      </c>
      <c r="F36" s="199"/>
      <c r="G36" s="23"/>
      <c r="H36" s="23"/>
      <c r="I36" s="23"/>
      <c r="J36" s="63"/>
    </row>
    <row r="37" spans="2:10" ht="89.25" customHeight="1" x14ac:dyDescent="0.3">
      <c r="B37" s="257" t="s">
        <v>1797</v>
      </c>
      <c r="C37" s="199" t="s">
        <v>445</v>
      </c>
      <c r="D37" s="199"/>
      <c r="E37" s="223" t="s">
        <v>716</v>
      </c>
      <c r="F37" s="199"/>
      <c r="G37" s="23"/>
      <c r="H37" s="23"/>
      <c r="I37" s="23"/>
      <c r="J37" s="63"/>
    </row>
    <row r="38" spans="2:10" ht="136.5" customHeight="1" x14ac:dyDescent="0.3">
      <c r="B38" s="257" t="s">
        <v>1797</v>
      </c>
      <c r="C38" s="199" t="s">
        <v>446</v>
      </c>
      <c r="D38" s="199"/>
      <c r="E38" s="223" t="s">
        <v>717</v>
      </c>
      <c r="F38" s="199"/>
      <c r="G38" s="23"/>
      <c r="H38" s="23"/>
      <c r="I38" s="23"/>
      <c r="J38" s="63"/>
    </row>
    <row r="39" spans="2:10" ht="313.5" customHeight="1" x14ac:dyDescent="0.3">
      <c r="B39" s="257" t="s">
        <v>1797</v>
      </c>
      <c r="C39" s="199" t="s">
        <v>447</v>
      </c>
      <c r="D39" s="199"/>
      <c r="E39" s="223" t="s">
        <v>718</v>
      </c>
      <c r="F39" s="199"/>
      <c r="G39" s="23"/>
      <c r="H39" s="23"/>
      <c r="I39" s="23"/>
      <c r="J39" s="63"/>
    </row>
    <row r="40" spans="2:10" ht="174" customHeight="1" x14ac:dyDescent="0.3">
      <c r="B40" s="257" t="s">
        <v>1768</v>
      </c>
      <c r="C40" s="199" t="s">
        <v>79</v>
      </c>
      <c r="D40" s="199"/>
      <c r="E40" s="223" t="s">
        <v>1883</v>
      </c>
      <c r="F40" s="199"/>
      <c r="G40" s="23"/>
      <c r="H40" s="23"/>
      <c r="I40" s="23"/>
      <c r="J40" s="63"/>
    </row>
    <row r="41" spans="2:10" ht="35.25" customHeight="1" x14ac:dyDescent="0.3">
      <c r="B41" s="257" t="s">
        <v>1768</v>
      </c>
      <c r="C41" s="199" t="s">
        <v>79</v>
      </c>
      <c r="D41" s="199"/>
      <c r="E41" s="223" t="s">
        <v>645</v>
      </c>
      <c r="F41" s="199"/>
      <c r="G41" s="23"/>
      <c r="H41" s="23"/>
      <c r="I41" s="23"/>
      <c r="J41" s="63"/>
    </row>
    <row r="42" spans="2:10" ht="36" customHeight="1" x14ac:dyDescent="0.3">
      <c r="B42" s="257" t="s">
        <v>1768</v>
      </c>
      <c r="C42" s="199" t="s">
        <v>79</v>
      </c>
      <c r="D42" s="199"/>
      <c r="E42" s="223" t="s">
        <v>731</v>
      </c>
      <c r="F42" s="199"/>
      <c r="G42" s="23"/>
      <c r="H42" s="23"/>
      <c r="I42" s="23"/>
      <c r="J42" s="63"/>
    </row>
    <row r="43" spans="2:10" x14ac:dyDescent="0.3">
      <c r="B43" s="257" t="s">
        <v>1768</v>
      </c>
      <c r="C43" s="199" t="s">
        <v>79</v>
      </c>
      <c r="D43" s="199"/>
      <c r="E43" s="223" t="s">
        <v>732</v>
      </c>
      <c r="F43" s="199"/>
      <c r="G43" s="23"/>
      <c r="H43" s="23"/>
      <c r="I43" s="23"/>
      <c r="J43" s="63"/>
    </row>
    <row r="44" spans="2:10" ht="26.25" customHeight="1" x14ac:dyDescent="0.3">
      <c r="B44" s="257" t="s">
        <v>1768</v>
      </c>
      <c r="C44" s="199" t="s">
        <v>79</v>
      </c>
      <c r="D44" s="199"/>
      <c r="E44" s="223" t="s">
        <v>733</v>
      </c>
      <c r="F44" s="199"/>
      <c r="G44" s="23"/>
      <c r="H44" s="23"/>
      <c r="I44" s="23"/>
      <c r="J44" s="63"/>
    </row>
    <row r="45" spans="2:10" ht="48.75" customHeight="1" x14ac:dyDescent="0.3">
      <c r="B45" s="257" t="s">
        <v>1768</v>
      </c>
      <c r="C45" s="199" t="s">
        <v>79</v>
      </c>
      <c r="D45" s="199"/>
      <c r="E45" s="223" t="s">
        <v>734</v>
      </c>
      <c r="F45" s="199"/>
      <c r="G45" s="23"/>
      <c r="H45" s="23"/>
      <c r="I45" s="23"/>
      <c r="J45" s="63"/>
    </row>
    <row r="46" spans="2:10" x14ac:dyDescent="0.3">
      <c r="B46" s="257" t="s">
        <v>1768</v>
      </c>
      <c r="C46" s="199" t="s">
        <v>79</v>
      </c>
      <c r="D46" s="199"/>
      <c r="E46" s="223" t="s">
        <v>646</v>
      </c>
      <c r="F46" s="199"/>
      <c r="G46" s="23"/>
      <c r="H46" s="23"/>
      <c r="I46" s="23"/>
      <c r="J46" s="63"/>
    </row>
    <row r="47" spans="2:10" ht="35.25" customHeight="1" x14ac:dyDescent="0.3">
      <c r="B47" s="257" t="s">
        <v>1768</v>
      </c>
      <c r="C47" s="199" t="s">
        <v>79</v>
      </c>
      <c r="D47" s="199"/>
      <c r="E47" s="223" t="s">
        <v>1116</v>
      </c>
      <c r="F47" s="199"/>
      <c r="G47" s="23"/>
      <c r="H47" s="23"/>
      <c r="I47" s="23"/>
      <c r="J47" s="63"/>
    </row>
    <row r="48" spans="2:10" ht="93" customHeight="1" x14ac:dyDescent="0.3">
      <c r="B48" s="257" t="s">
        <v>1771</v>
      </c>
      <c r="C48" s="199" t="s">
        <v>79</v>
      </c>
      <c r="D48" s="258" t="s">
        <v>1881</v>
      </c>
      <c r="E48" s="223" t="s">
        <v>1882</v>
      </c>
      <c r="F48" s="199"/>
      <c r="G48" s="23"/>
      <c r="H48" s="23"/>
      <c r="I48" s="23"/>
      <c r="J48" s="63"/>
    </row>
    <row r="49" spans="2:10" ht="39.75" customHeight="1" x14ac:dyDescent="0.3">
      <c r="B49" s="257" t="s">
        <v>1771</v>
      </c>
      <c r="C49" s="199" t="s">
        <v>79</v>
      </c>
      <c r="D49" s="199"/>
      <c r="E49" s="223" t="s">
        <v>450</v>
      </c>
      <c r="F49" s="199"/>
      <c r="G49" s="23"/>
      <c r="H49" s="23"/>
      <c r="I49" s="23"/>
      <c r="J49" s="63"/>
    </row>
    <row r="50" spans="2:10" ht="48.75" customHeight="1" x14ac:dyDescent="0.3">
      <c r="B50" s="257" t="s">
        <v>1771</v>
      </c>
      <c r="C50" s="199" t="s">
        <v>79</v>
      </c>
      <c r="D50" s="199"/>
      <c r="E50" s="223" t="s">
        <v>727</v>
      </c>
      <c r="F50" s="199"/>
      <c r="G50" s="23"/>
      <c r="H50" s="23"/>
      <c r="I50" s="23"/>
      <c r="J50" s="63"/>
    </row>
    <row r="51" spans="2:10" ht="111.75" customHeight="1" x14ac:dyDescent="0.3">
      <c r="B51" s="257" t="s">
        <v>1773</v>
      </c>
      <c r="C51" s="199" t="s">
        <v>79</v>
      </c>
      <c r="D51" s="258" t="s">
        <v>1884</v>
      </c>
      <c r="E51" s="223" t="s">
        <v>1885</v>
      </c>
      <c r="F51" s="199"/>
      <c r="G51" s="23"/>
      <c r="H51" s="23"/>
      <c r="I51" s="23"/>
      <c r="J51" s="63"/>
    </row>
    <row r="52" spans="2:10" ht="32.25" customHeight="1" x14ac:dyDescent="0.3">
      <c r="B52" s="257" t="s">
        <v>1773</v>
      </c>
      <c r="C52" s="199" t="s">
        <v>79</v>
      </c>
      <c r="D52" s="199"/>
      <c r="E52" s="223" t="s">
        <v>451</v>
      </c>
      <c r="F52" s="199"/>
      <c r="G52" s="23"/>
      <c r="H52" s="23"/>
      <c r="I52" s="23"/>
      <c r="J52" s="63"/>
    </row>
    <row r="53" spans="2:10" ht="34.5" customHeight="1" x14ac:dyDescent="0.3">
      <c r="B53" s="257" t="s">
        <v>1773</v>
      </c>
      <c r="C53" s="199" t="s">
        <v>79</v>
      </c>
      <c r="D53" s="199"/>
      <c r="E53" s="223" t="s">
        <v>452</v>
      </c>
      <c r="F53" s="199"/>
      <c r="G53" s="23"/>
      <c r="H53" s="23"/>
      <c r="I53" s="23"/>
      <c r="J53" s="63"/>
    </row>
    <row r="54" spans="2:10" ht="76.5" customHeight="1" x14ac:dyDescent="0.3">
      <c r="B54" s="257" t="s">
        <v>1773</v>
      </c>
      <c r="C54" s="199" t="s">
        <v>79</v>
      </c>
      <c r="D54" s="199"/>
      <c r="E54" s="223" t="s">
        <v>1886</v>
      </c>
      <c r="F54" s="199"/>
      <c r="G54" s="23"/>
      <c r="H54" s="23"/>
      <c r="I54" s="23"/>
      <c r="J54" s="63"/>
    </row>
    <row r="55" spans="2:10" ht="54" customHeight="1" x14ac:dyDescent="0.3">
      <c r="B55" s="257" t="s">
        <v>1773</v>
      </c>
      <c r="C55" s="254" t="s">
        <v>395</v>
      </c>
      <c r="D55" s="199"/>
      <c r="E55" s="202" t="s">
        <v>785</v>
      </c>
      <c r="F55" s="199"/>
      <c r="G55" s="23"/>
      <c r="H55" s="23"/>
      <c r="I55" s="23"/>
      <c r="J55" s="63"/>
    </row>
    <row r="56" spans="2:10" ht="76.5" customHeight="1" x14ac:dyDescent="0.3">
      <c r="B56" s="257" t="s">
        <v>1774</v>
      </c>
      <c r="C56" s="199" t="s">
        <v>79</v>
      </c>
      <c r="D56" s="258" t="s">
        <v>2350</v>
      </c>
      <c r="E56" s="223" t="s">
        <v>1889</v>
      </c>
      <c r="F56" s="199"/>
      <c r="G56" s="23"/>
      <c r="H56" s="23"/>
      <c r="I56" s="23"/>
      <c r="J56" s="63"/>
    </row>
    <row r="57" spans="2:10" ht="78.75" customHeight="1" x14ac:dyDescent="0.3">
      <c r="B57" s="257" t="s">
        <v>1774</v>
      </c>
      <c r="C57" s="254" t="s">
        <v>577</v>
      </c>
      <c r="D57" s="199"/>
      <c r="E57" s="202" t="s">
        <v>1873</v>
      </c>
      <c r="F57" s="199"/>
      <c r="G57" s="23"/>
      <c r="H57" s="23"/>
      <c r="I57" s="23"/>
      <c r="J57" s="63"/>
    </row>
    <row r="58" spans="2:10" ht="144" customHeight="1" x14ac:dyDescent="0.3">
      <c r="B58" s="257" t="s">
        <v>1774</v>
      </c>
      <c r="C58" s="254" t="s">
        <v>392</v>
      </c>
      <c r="D58" s="199"/>
      <c r="E58" s="202" t="s">
        <v>1874</v>
      </c>
      <c r="F58" s="199"/>
      <c r="G58" s="23"/>
      <c r="H58" s="23"/>
      <c r="I58" s="23"/>
      <c r="J58" s="63"/>
    </row>
    <row r="59" spans="2:10" ht="61.5" customHeight="1" x14ac:dyDescent="0.3">
      <c r="B59" s="257" t="s">
        <v>1774</v>
      </c>
      <c r="C59" s="254" t="s">
        <v>393</v>
      </c>
      <c r="D59" s="199"/>
      <c r="E59" s="202" t="s">
        <v>725</v>
      </c>
      <c r="F59" s="199"/>
      <c r="G59" s="23"/>
      <c r="H59" s="23"/>
      <c r="I59" s="23"/>
      <c r="J59" s="63"/>
    </row>
    <row r="60" spans="2:10" ht="81" customHeight="1" x14ac:dyDescent="0.3">
      <c r="B60" s="257" t="s">
        <v>1774</v>
      </c>
      <c r="C60" s="254" t="s">
        <v>394</v>
      </c>
      <c r="D60" s="199"/>
      <c r="E60" s="202" t="s">
        <v>1875</v>
      </c>
      <c r="F60" s="199"/>
      <c r="G60" s="23"/>
      <c r="H60" s="23"/>
      <c r="I60" s="23"/>
      <c r="J60" s="63"/>
    </row>
    <row r="61" spans="2:10" ht="72" x14ac:dyDescent="0.3">
      <c r="B61" s="257" t="s">
        <v>1774</v>
      </c>
      <c r="C61" s="254" t="s">
        <v>244</v>
      </c>
      <c r="D61" s="199"/>
      <c r="E61" s="202" t="s">
        <v>535</v>
      </c>
      <c r="F61" s="199"/>
      <c r="G61" s="23"/>
      <c r="H61" s="23"/>
      <c r="I61" s="23"/>
      <c r="J61" s="63"/>
    </row>
    <row r="62" spans="2:10" ht="92.25" customHeight="1" x14ac:dyDescent="0.3">
      <c r="B62" s="257" t="s">
        <v>1776</v>
      </c>
      <c r="C62" s="199" t="s">
        <v>79</v>
      </c>
      <c r="D62" s="258" t="s">
        <v>1895</v>
      </c>
      <c r="E62" s="223" t="s">
        <v>1896</v>
      </c>
      <c r="F62" s="199"/>
      <c r="G62" s="23"/>
      <c r="H62" s="23"/>
      <c r="I62" s="23"/>
      <c r="J62" s="63"/>
    </row>
    <row r="63" spans="2:10" ht="38.25" customHeight="1" x14ac:dyDescent="0.3">
      <c r="B63" s="257" t="s">
        <v>1776</v>
      </c>
      <c r="C63" s="199" t="s">
        <v>79</v>
      </c>
      <c r="D63" s="199"/>
      <c r="E63" s="223" t="s">
        <v>735</v>
      </c>
      <c r="F63" s="199"/>
      <c r="G63" s="23"/>
      <c r="H63" s="23"/>
      <c r="I63" s="23"/>
      <c r="J63" s="63"/>
    </row>
    <row r="64" spans="2:10" ht="82.5" customHeight="1" x14ac:dyDescent="0.3">
      <c r="B64" s="257" t="s">
        <v>1777</v>
      </c>
      <c r="C64" s="199" t="s">
        <v>79</v>
      </c>
      <c r="D64" s="258" t="s">
        <v>1778</v>
      </c>
      <c r="E64" s="223" t="s">
        <v>1897</v>
      </c>
      <c r="F64" s="199"/>
      <c r="G64" s="23"/>
      <c r="H64" s="23"/>
      <c r="I64" s="23"/>
      <c r="J64" s="63"/>
    </row>
    <row r="65" spans="2:10" ht="83.25" customHeight="1" x14ac:dyDescent="0.3">
      <c r="B65" s="257" t="s">
        <v>1782</v>
      </c>
      <c r="C65" s="199" t="s">
        <v>79</v>
      </c>
      <c r="D65" s="258" t="s">
        <v>2317</v>
      </c>
      <c r="E65" s="223" t="s">
        <v>1898</v>
      </c>
      <c r="F65" s="199"/>
      <c r="G65" s="23"/>
      <c r="H65" s="23"/>
      <c r="I65" s="23"/>
      <c r="J65" s="63"/>
    </row>
    <row r="66" spans="2:10" ht="37.5" customHeight="1" x14ac:dyDescent="0.3">
      <c r="B66" s="257" t="s">
        <v>1782</v>
      </c>
      <c r="C66" s="199" t="s">
        <v>79</v>
      </c>
      <c r="D66" s="199"/>
      <c r="E66" s="223" t="s">
        <v>736</v>
      </c>
      <c r="F66" s="199"/>
      <c r="G66" s="23"/>
      <c r="H66" s="23"/>
      <c r="I66" s="23"/>
      <c r="J66" s="63"/>
    </row>
    <row r="67" spans="2:10" ht="102" customHeight="1" x14ac:dyDescent="0.3">
      <c r="B67" s="257" t="s">
        <v>1770</v>
      </c>
      <c r="C67" s="199"/>
      <c r="D67" s="258" t="s">
        <v>1890</v>
      </c>
      <c r="E67" s="223" t="s">
        <v>1891</v>
      </c>
      <c r="F67" s="199"/>
      <c r="G67" s="23"/>
      <c r="H67" s="23"/>
      <c r="I67" s="23"/>
      <c r="J67" s="63"/>
    </row>
    <row r="68" spans="2:10" ht="144" x14ac:dyDescent="0.3">
      <c r="B68" s="257" t="s">
        <v>1775</v>
      </c>
      <c r="C68" s="199" t="s">
        <v>79</v>
      </c>
      <c r="D68" s="258" t="s">
        <v>2318</v>
      </c>
      <c r="E68" s="223" t="s">
        <v>1887</v>
      </c>
      <c r="F68" s="199"/>
      <c r="G68" s="23"/>
      <c r="H68" s="23"/>
      <c r="I68" s="23"/>
      <c r="J68" s="63"/>
    </row>
    <row r="69" spans="2:10" ht="63" customHeight="1" x14ac:dyDescent="0.3">
      <c r="B69" s="257" t="s">
        <v>1780</v>
      </c>
      <c r="C69" s="199"/>
      <c r="D69" s="258" t="s">
        <v>1892</v>
      </c>
      <c r="E69" s="223" t="s">
        <v>1893</v>
      </c>
      <c r="F69" s="199"/>
      <c r="G69" s="23"/>
      <c r="H69" s="23"/>
      <c r="I69" s="23"/>
      <c r="J69" s="63"/>
    </row>
    <row r="70" spans="2:10" ht="175.5" customHeight="1" x14ac:dyDescent="0.3">
      <c r="B70" s="257" t="s">
        <v>1780</v>
      </c>
      <c r="C70" s="199" t="s">
        <v>833</v>
      </c>
      <c r="D70" s="258" t="s">
        <v>1892</v>
      </c>
      <c r="E70" s="223" t="s">
        <v>1924</v>
      </c>
      <c r="F70" s="199"/>
      <c r="G70" s="23"/>
      <c r="H70" s="23"/>
      <c r="I70" s="23"/>
      <c r="J70" s="63"/>
    </row>
    <row r="71" spans="2:10" ht="62.25" customHeight="1" x14ac:dyDescent="0.3">
      <c r="B71" s="257" t="s">
        <v>1780</v>
      </c>
      <c r="C71" s="199" t="s">
        <v>835</v>
      </c>
      <c r="D71" s="199"/>
      <c r="E71" s="223" t="s">
        <v>838</v>
      </c>
      <c r="F71" s="199"/>
      <c r="G71" s="23"/>
      <c r="H71" s="23"/>
      <c r="I71" s="23"/>
      <c r="J71" s="63"/>
    </row>
    <row r="72" spans="2:10" ht="119.25" customHeight="1" x14ac:dyDescent="0.3">
      <c r="B72" s="257" t="s">
        <v>1780</v>
      </c>
      <c r="C72" s="199" t="s">
        <v>106</v>
      </c>
      <c r="D72" s="199"/>
      <c r="E72" s="223" t="s">
        <v>839</v>
      </c>
      <c r="F72" s="199"/>
      <c r="G72" s="23"/>
      <c r="H72" s="23"/>
      <c r="I72" s="23"/>
      <c r="J72" s="63"/>
    </row>
    <row r="73" spans="2:10" ht="50.25" customHeight="1" x14ac:dyDescent="0.3">
      <c r="B73" s="257" t="s">
        <v>1780</v>
      </c>
      <c r="C73" s="199" t="s">
        <v>107</v>
      </c>
      <c r="D73" s="199"/>
      <c r="E73" s="223" t="s">
        <v>840</v>
      </c>
      <c r="F73" s="199"/>
      <c r="G73" s="23"/>
      <c r="H73" s="23"/>
      <c r="I73" s="23"/>
      <c r="J73" s="63"/>
    </row>
    <row r="74" spans="2:10" ht="107.25" customHeight="1" x14ac:dyDescent="0.3">
      <c r="B74" s="257" t="s">
        <v>1780</v>
      </c>
      <c r="C74" s="199" t="s">
        <v>108</v>
      </c>
      <c r="D74" s="199"/>
      <c r="E74" s="223" t="s">
        <v>1142</v>
      </c>
      <c r="F74" s="199"/>
      <c r="G74" s="23"/>
      <c r="H74" s="23"/>
      <c r="I74" s="23"/>
      <c r="J74" s="63"/>
    </row>
    <row r="75" spans="2:10" ht="72" x14ac:dyDescent="0.3">
      <c r="B75" s="257" t="s">
        <v>1780</v>
      </c>
      <c r="C75" s="199" t="s">
        <v>109</v>
      </c>
      <c r="D75" s="199"/>
      <c r="E75" s="223" t="s">
        <v>841</v>
      </c>
      <c r="F75" s="199"/>
      <c r="G75" s="23"/>
      <c r="H75" s="23"/>
      <c r="I75" s="23"/>
      <c r="J75" s="63"/>
    </row>
    <row r="76" spans="2:10" ht="43.2" x14ac:dyDescent="0.3">
      <c r="B76" s="257" t="s">
        <v>1780</v>
      </c>
      <c r="C76" s="199" t="s">
        <v>110</v>
      </c>
      <c r="D76" s="199"/>
      <c r="E76" s="223" t="s">
        <v>842</v>
      </c>
      <c r="F76" s="199"/>
      <c r="G76" s="23"/>
      <c r="H76" s="23"/>
      <c r="I76" s="23"/>
      <c r="J76" s="63"/>
    </row>
    <row r="77" spans="2:10" ht="139.5" customHeight="1" x14ac:dyDescent="0.3">
      <c r="B77" s="257" t="s">
        <v>1780</v>
      </c>
      <c r="C77" s="199" t="s">
        <v>111</v>
      </c>
      <c r="D77" s="199"/>
      <c r="E77" s="223" t="s">
        <v>843</v>
      </c>
      <c r="F77" s="199"/>
      <c r="G77" s="23"/>
      <c r="H77" s="23"/>
      <c r="I77" s="23"/>
      <c r="J77" s="63"/>
    </row>
    <row r="78" spans="2:10" ht="72" x14ac:dyDescent="0.3">
      <c r="B78" s="257" t="s">
        <v>1795</v>
      </c>
      <c r="C78" s="199" t="s">
        <v>112</v>
      </c>
      <c r="D78" s="258" t="s">
        <v>1925</v>
      </c>
      <c r="E78" s="223" t="s">
        <v>1926</v>
      </c>
      <c r="F78" s="199"/>
      <c r="G78" s="23"/>
      <c r="H78" s="23"/>
      <c r="I78" s="23"/>
      <c r="J78" s="63"/>
    </row>
    <row r="79" spans="2:10" ht="161.25" customHeight="1" x14ac:dyDescent="0.3">
      <c r="B79" s="257" t="s">
        <v>1795</v>
      </c>
      <c r="C79" s="199" t="s">
        <v>113</v>
      </c>
      <c r="D79" s="199"/>
      <c r="E79" s="223" t="s">
        <v>845</v>
      </c>
      <c r="F79" s="199"/>
      <c r="G79" s="23"/>
      <c r="H79" s="23"/>
      <c r="I79" s="23"/>
      <c r="J79" s="63"/>
    </row>
    <row r="80" spans="2:10" ht="121.5" customHeight="1" x14ac:dyDescent="0.3">
      <c r="B80" s="257" t="s">
        <v>1789</v>
      </c>
      <c r="C80" s="199" t="s">
        <v>79</v>
      </c>
      <c r="D80" s="258" t="s">
        <v>1911</v>
      </c>
      <c r="E80" s="223" t="s">
        <v>1912</v>
      </c>
      <c r="F80" s="199"/>
      <c r="G80" s="23"/>
      <c r="H80" s="23"/>
      <c r="I80" s="23"/>
      <c r="J80" s="63"/>
    </row>
    <row r="81" spans="2:10" ht="135" customHeight="1" x14ac:dyDescent="0.3">
      <c r="B81" s="257" t="s">
        <v>1792</v>
      </c>
      <c r="C81" s="199" t="s">
        <v>83</v>
      </c>
      <c r="D81" s="258" t="s">
        <v>1917</v>
      </c>
      <c r="E81" s="223" t="s">
        <v>1918</v>
      </c>
      <c r="F81" s="199"/>
      <c r="G81" s="23"/>
      <c r="H81" s="23"/>
      <c r="I81" s="23"/>
      <c r="J81" s="63"/>
    </row>
    <row r="82" spans="2:10" ht="117" customHeight="1" x14ac:dyDescent="0.3">
      <c r="B82" s="257" t="s">
        <v>1792</v>
      </c>
      <c r="C82" s="199" t="s">
        <v>84</v>
      </c>
      <c r="D82" s="199"/>
      <c r="E82" s="223" t="s">
        <v>1129</v>
      </c>
      <c r="F82" s="199"/>
      <c r="G82" s="23"/>
      <c r="H82" s="23"/>
      <c r="I82" s="23"/>
      <c r="J82" s="63"/>
    </row>
    <row r="83" spans="2:10" ht="171.75" customHeight="1" x14ac:dyDescent="0.3">
      <c r="B83" s="257" t="s">
        <v>1792</v>
      </c>
      <c r="C83" s="199" t="s">
        <v>85</v>
      </c>
      <c r="D83" s="199"/>
      <c r="E83" s="223" t="s">
        <v>1130</v>
      </c>
      <c r="F83" s="199"/>
      <c r="G83" s="23"/>
      <c r="H83" s="23"/>
      <c r="I83" s="23"/>
      <c r="J83" s="63"/>
    </row>
    <row r="84" spans="2:10" ht="129" customHeight="1" x14ac:dyDescent="0.3">
      <c r="B84" s="257" t="s">
        <v>1792</v>
      </c>
      <c r="C84" s="199" t="s">
        <v>86</v>
      </c>
      <c r="D84" s="199"/>
      <c r="E84" s="223" t="s">
        <v>454</v>
      </c>
      <c r="F84" s="199"/>
      <c r="G84" s="23"/>
      <c r="H84" s="23"/>
      <c r="I84" s="23"/>
      <c r="J84" s="63"/>
    </row>
    <row r="85" spans="2:10" ht="86.4" x14ac:dyDescent="0.3">
      <c r="B85" s="257" t="s">
        <v>1792</v>
      </c>
      <c r="C85" s="199" t="s">
        <v>87</v>
      </c>
      <c r="D85" s="199"/>
      <c r="E85" s="223" t="s">
        <v>1131</v>
      </c>
      <c r="F85" s="199"/>
      <c r="G85" s="23"/>
      <c r="H85" s="23"/>
      <c r="I85" s="23"/>
      <c r="J85" s="63"/>
    </row>
    <row r="86" spans="2:10" ht="43.2" x14ac:dyDescent="0.3">
      <c r="B86" s="257" t="s">
        <v>1792</v>
      </c>
      <c r="C86" s="199" t="s">
        <v>88</v>
      </c>
      <c r="D86" s="199"/>
      <c r="E86" s="223" t="s">
        <v>453</v>
      </c>
      <c r="F86" s="199"/>
      <c r="G86" s="23"/>
      <c r="H86" s="23"/>
      <c r="I86" s="23"/>
      <c r="J86" s="63"/>
    </row>
    <row r="87" spans="2:10" ht="115.2" x14ac:dyDescent="0.3">
      <c r="B87" s="257" t="s">
        <v>1792</v>
      </c>
      <c r="C87" s="199" t="s">
        <v>89</v>
      </c>
      <c r="D87" s="199"/>
      <c r="E87" s="223" t="s">
        <v>1132</v>
      </c>
      <c r="F87" s="199"/>
      <c r="G87" s="23"/>
      <c r="H87" s="23"/>
      <c r="I87" s="23"/>
      <c r="J87" s="63"/>
    </row>
    <row r="88" spans="2:10" ht="51" customHeight="1" x14ac:dyDescent="0.3">
      <c r="B88" s="257" t="s">
        <v>1792</v>
      </c>
      <c r="C88" s="199" t="s">
        <v>90</v>
      </c>
      <c r="D88" s="199"/>
      <c r="E88" s="223" t="s">
        <v>455</v>
      </c>
      <c r="F88" s="199"/>
      <c r="G88" s="23"/>
      <c r="H88" s="23"/>
      <c r="I88" s="23"/>
      <c r="J88" s="63"/>
    </row>
    <row r="89" spans="2:10" ht="174" customHeight="1" x14ac:dyDescent="0.3">
      <c r="B89" s="257" t="s">
        <v>1792</v>
      </c>
      <c r="C89" s="199" t="s">
        <v>91</v>
      </c>
      <c r="D89" s="199"/>
      <c r="E89" s="223" t="s">
        <v>456</v>
      </c>
      <c r="F89" s="199"/>
      <c r="G89" s="23"/>
      <c r="H89" s="23"/>
      <c r="I89" s="23"/>
      <c r="J89" s="63"/>
    </row>
    <row r="90" spans="2:10" ht="70.5" customHeight="1" x14ac:dyDescent="0.3">
      <c r="B90" s="257" t="s">
        <v>1792</v>
      </c>
      <c r="C90" s="199" t="s">
        <v>92</v>
      </c>
      <c r="D90" s="199"/>
      <c r="E90" s="223" t="s">
        <v>457</v>
      </c>
      <c r="F90" s="199"/>
      <c r="G90" s="23"/>
      <c r="H90" s="23"/>
      <c r="I90" s="23"/>
      <c r="J90" s="63"/>
    </row>
    <row r="91" spans="2:10" ht="98.25" customHeight="1" x14ac:dyDescent="0.3">
      <c r="B91" s="257" t="s">
        <v>1792</v>
      </c>
      <c r="C91" s="199" t="s">
        <v>93</v>
      </c>
      <c r="D91" s="199"/>
      <c r="E91" s="223" t="s">
        <v>728</v>
      </c>
      <c r="F91" s="199"/>
      <c r="G91" s="23"/>
      <c r="H91" s="23"/>
      <c r="I91" s="23"/>
      <c r="J91" s="63"/>
    </row>
    <row r="92" spans="2:10" ht="121.5" customHeight="1" x14ac:dyDescent="0.3">
      <c r="B92" s="257" t="s">
        <v>1792</v>
      </c>
      <c r="C92" s="199" t="s">
        <v>94</v>
      </c>
      <c r="D92" s="199"/>
      <c r="E92" s="223" t="s">
        <v>729</v>
      </c>
      <c r="F92" s="199"/>
      <c r="G92" s="23"/>
      <c r="H92" s="23"/>
      <c r="I92" s="23"/>
      <c r="J92" s="63"/>
    </row>
    <row r="93" spans="2:10" ht="96" customHeight="1" x14ac:dyDescent="0.3">
      <c r="B93" s="257" t="s">
        <v>1792</v>
      </c>
      <c r="C93" s="199" t="s">
        <v>95</v>
      </c>
      <c r="D93" s="199"/>
      <c r="E93" s="223" t="s">
        <v>458</v>
      </c>
      <c r="F93" s="199"/>
      <c r="G93" s="23"/>
      <c r="H93" s="23"/>
      <c r="I93" s="23"/>
      <c r="J93" s="63"/>
    </row>
    <row r="94" spans="2:10" ht="116.25" customHeight="1" x14ac:dyDescent="0.3">
      <c r="B94" s="257" t="s">
        <v>1792</v>
      </c>
      <c r="C94" s="199" t="s">
        <v>96</v>
      </c>
      <c r="D94" s="199"/>
      <c r="E94" s="223" t="s">
        <v>459</v>
      </c>
      <c r="F94" s="199"/>
      <c r="G94" s="23"/>
      <c r="H94" s="23"/>
      <c r="I94" s="23"/>
      <c r="J94" s="63"/>
    </row>
    <row r="95" spans="2:10" ht="89.25" customHeight="1" x14ac:dyDescent="0.3">
      <c r="B95" s="257" t="s">
        <v>1792</v>
      </c>
      <c r="C95" s="199" t="s">
        <v>97</v>
      </c>
      <c r="D95" s="199"/>
      <c r="E95" s="223" t="s">
        <v>1133</v>
      </c>
      <c r="F95" s="199"/>
      <c r="G95" s="23"/>
      <c r="H95" s="23"/>
      <c r="I95" s="23"/>
      <c r="J95" s="63"/>
    </row>
    <row r="96" spans="2:10" ht="107.25" customHeight="1" x14ac:dyDescent="0.3">
      <c r="B96" s="257" t="s">
        <v>1792</v>
      </c>
      <c r="C96" s="199" t="s">
        <v>98</v>
      </c>
      <c r="D96" s="199"/>
      <c r="E96" s="223" t="s">
        <v>1134</v>
      </c>
      <c r="F96" s="199"/>
      <c r="G96" s="23"/>
      <c r="H96" s="23"/>
      <c r="I96" s="23"/>
      <c r="J96" s="63"/>
    </row>
    <row r="97" spans="2:13" ht="71.25" customHeight="1" x14ac:dyDescent="0.3">
      <c r="B97" s="257" t="s">
        <v>1792</v>
      </c>
      <c r="C97" s="199" t="s">
        <v>99</v>
      </c>
      <c r="D97" s="199"/>
      <c r="E97" s="223" t="s">
        <v>1135</v>
      </c>
      <c r="F97" s="199"/>
      <c r="G97" s="23"/>
      <c r="H97" s="23"/>
      <c r="I97" s="23"/>
      <c r="J97" s="63"/>
    </row>
    <row r="98" spans="2:13" ht="186.75" customHeight="1" x14ac:dyDescent="0.3">
      <c r="B98" s="257" t="s">
        <v>1793</v>
      </c>
      <c r="C98" s="199" t="s">
        <v>100</v>
      </c>
      <c r="D98" s="258" t="s">
        <v>1919</v>
      </c>
      <c r="E98" s="223" t="s">
        <v>1920</v>
      </c>
      <c r="F98" s="199"/>
      <c r="G98" s="23"/>
      <c r="H98" s="23"/>
      <c r="I98" s="23"/>
      <c r="J98" s="63"/>
    </row>
    <row r="99" spans="2:13" ht="150.75" customHeight="1" x14ac:dyDescent="0.3">
      <c r="B99" s="257" t="s">
        <v>1793</v>
      </c>
      <c r="C99" s="199" t="s">
        <v>101</v>
      </c>
      <c r="D99" s="199"/>
      <c r="E99" s="223" t="s">
        <v>715</v>
      </c>
      <c r="F99" s="199"/>
      <c r="G99" s="23"/>
      <c r="H99" s="23"/>
      <c r="I99" s="23"/>
      <c r="J99" s="63"/>
    </row>
    <row r="100" spans="2:13" ht="192" customHeight="1" x14ac:dyDescent="0.3">
      <c r="B100" s="257" t="s">
        <v>1793</v>
      </c>
      <c r="C100" s="199" t="s">
        <v>102</v>
      </c>
      <c r="D100" s="199"/>
      <c r="E100" s="223" t="s">
        <v>460</v>
      </c>
      <c r="F100" s="199"/>
      <c r="G100" s="23"/>
      <c r="H100" s="23"/>
      <c r="I100" s="23"/>
      <c r="J100" s="63"/>
    </row>
    <row r="101" spans="2:13" ht="325.5" customHeight="1" x14ac:dyDescent="0.3">
      <c r="B101" s="257" t="s">
        <v>1793</v>
      </c>
      <c r="C101" s="199" t="s">
        <v>103</v>
      </c>
      <c r="D101" s="199"/>
      <c r="E101" s="223" t="s">
        <v>1139</v>
      </c>
      <c r="F101" s="199"/>
      <c r="G101" s="23"/>
      <c r="H101" s="23"/>
      <c r="I101" s="23"/>
      <c r="J101" s="63"/>
    </row>
    <row r="102" spans="2:13" ht="149.25" customHeight="1" x14ac:dyDescent="0.3">
      <c r="B102" s="257" t="s">
        <v>1793</v>
      </c>
      <c r="C102" s="199" t="s">
        <v>104</v>
      </c>
      <c r="D102" s="199"/>
      <c r="E102" s="223" t="s">
        <v>1921</v>
      </c>
      <c r="F102" s="199"/>
      <c r="G102" s="23"/>
      <c r="H102" s="23"/>
      <c r="I102" s="23"/>
      <c r="J102" s="63"/>
    </row>
    <row r="103" spans="2:13" ht="86.4" x14ac:dyDescent="0.3">
      <c r="B103" s="257" t="s">
        <v>1793</v>
      </c>
      <c r="C103" s="199" t="s">
        <v>800</v>
      </c>
      <c r="D103" s="199"/>
      <c r="E103" s="223" t="s">
        <v>1140</v>
      </c>
      <c r="F103" s="199"/>
      <c r="G103" s="23"/>
      <c r="H103" s="23"/>
      <c r="I103" s="23"/>
      <c r="J103" s="63"/>
    </row>
    <row r="104" spans="2:13" ht="115.5" customHeight="1" x14ac:dyDescent="0.3">
      <c r="B104" s="257" t="s">
        <v>1790</v>
      </c>
      <c r="C104" s="199" t="s">
        <v>79</v>
      </c>
      <c r="D104" s="258" t="s">
        <v>1913</v>
      </c>
      <c r="E104" s="223" t="s">
        <v>1914</v>
      </c>
      <c r="F104" s="199"/>
      <c r="G104" s="23"/>
      <c r="H104" s="23"/>
      <c r="I104" s="23"/>
      <c r="J104" s="63"/>
    </row>
    <row r="105" spans="2:13" ht="45" customHeight="1" x14ac:dyDescent="0.3">
      <c r="B105" s="257" t="s">
        <v>1790</v>
      </c>
      <c r="C105" s="199" t="s">
        <v>79</v>
      </c>
      <c r="D105" s="199"/>
      <c r="E105" s="223" t="s">
        <v>737</v>
      </c>
      <c r="F105" s="199"/>
      <c r="G105" s="23"/>
      <c r="H105" s="23"/>
      <c r="I105" s="23"/>
      <c r="J105" s="63"/>
    </row>
    <row r="106" spans="2:13" ht="116.25" customHeight="1" x14ac:dyDescent="0.3">
      <c r="B106" s="257" t="s">
        <v>2069</v>
      </c>
      <c r="C106" s="254" t="s">
        <v>249</v>
      </c>
      <c r="D106" s="157" t="s">
        <v>2320</v>
      </c>
      <c r="E106" s="202" t="s">
        <v>1876</v>
      </c>
      <c r="F106" s="199"/>
      <c r="G106" s="23"/>
      <c r="H106" s="23"/>
      <c r="I106" s="23"/>
      <c r="J106" s="63"/>
    </row>
    <row r="107" spans="2:13" ht="60.75" customHeight="1" x14ac:dyDescent="0.3">
      <c r="B107" s="257" t="s">
        <v>2069</v>
      </c>
      <c r="C107" s="254" t="s">
        <v>264</v>
      </c>
      <c r="D107" s="199"/>
      <c r="E107" s="202" t="s">
        <v>1880</v>
      </c>
      <c r="F107" s="199"/>
      <c r="G107" s="23"/>
      <c r="H107" s="23"/>
      <c r="I107" s="23"/>
      <c r="J107" s="63"/>
    </row>
    <row r="108" spans="2:13" ht="62.25" customHeight="1" x14ac:dyDescent="0.3">
      <c r="B108" s="257" t="s">
        <v>2069</v>
      </c>
      <c r="C108" s="254" t="s">
        <v>247</v>
      </c>
      <c r="D108" s="199"/>
      <c r="E108" s="202" t="s">
        <v>726</v>
      </c>
      <c r="F108" s="199"/>
      <c r="G108" s="23"/>
      <c r="H108" s="23"/>
      <c r="I108" s="23"/>
      <c r="J108" s="63"/>
    </row>
    <row r="109" spans="2:13" ht="28.5" customHeight="1" x14ac:dyDescent="0.3">
      <c r="B109" s="257" t="s">
        <v>2069</v>
      </c>
      <c r="C109" s="254" t="s">
        <v>263</v>
      </c>
      <c r="D109" s="199"/>
      <c r="E109" s="202" t="s">
        <v>400</v>
      </c>
      <c r="F109" s="199"/>
      <c r="G109" s="23"/>
      <c r="H109" s="23"/>
      <c r="I109" s="23"/>
      <c r="J109" s="63"/>
    </row>
    <row r="110" spans="2:13" ht="53.25" customHeight="1" x14ac:dyDescent="0.3">
      <c r="B110" s="257" t="s">
        <v>2069</v>
      </c>
      <c r="C110" s="254" t="s">
        <v>262</v>
      </c>
      <c r="D110" s="199"/>
      <c r="E110" s="202" t="s">
        <v>399</v>
      </c>
      <c r="F110" s="199"/>
      <c r="G110" s="23"/>
      <c r="H110" s="23"/>
      <c r="I110" s="23"/>
      <c r="J110" s="63"/>
      <c r="M110" s="13"/>
    </row>
    <row r="111" spans="2:13" ht="49.5" customHeight="1" x14ac:dyDescent="0.3">
      <c r="B111" s="257" t="s">
        <v>2069</v>
      </c>
      <c r="C111" s="254" t="s">
        <v>265</v>
      </c>
      <c r="D111" s="199"/>
      <c r="E111" s="202" t="s">
        <v>787</v>
      </c>
      <c r="F111" s="199"/>
      <c r="G111" s="23"/>
      <c r="H111" s="23"/>
      <c r="I111" s="23"/>
      <c r="J111" s="63"/>
    </row>
    <row r="112" spans="2:13" ht="47.25" customHeight="1" x14ac:dyDescent="0.3">
      <c r="B112" s="257" t="s">
        <v>2069</v>
      </c>
      <c r="C112" s="254" t="s">
        <v>261</v>
      </c>
      <c r="D112" s="199"/>
      <c r="E112" s="202" t="s">
        <v>398</v>
      </c>
      <c r="F112" s="199"/>
      <c r="G112" s="23"/>
      <c r="H112" s="23"/>
      <c r="I112" s="23"/>
      <c r="J112" s="63"/>
    </row>
    <row r="113" spans="2:10" ht="52.5" customHeight="1" x14ac:dyDescent="0.3">
      <c r="B113" s="257" t="s">
        <v>2069</v>
      </c>
      <c r="C113" s="254" t="s">
        <v>265</v>
      </c>
      <c r="D113" s="199"/>
      <c r="E113" s="202" t="s">
        <v>397</v>
      </c>
      <c r="F113" s="199"/>
      <c r="G113" s="23"/>
      <c r="H113" s="23"/>
      <c r="I113" s="23"/>
      <c r="J113" s="63"/>
    </row>
    <row r="114" spans="2:10" ht="33.75" customHeight="1" x14ac:dyDescent="0.3">
      <c r="B114" s="257" t="s">
        <v>2069</v>
      </c>
      <c r="C114" s="254" t="s">
        <v>248</v>
      </c>
      <c r="D114" s="199"/>
      <c r="E114" s="202" t="s">
        <v>860</v>
      </c>
      <c r="F114" s="199"/>
      <c r="G114" s="23"/>
      <c r="H114" s="23"/>
      <c r="I114" s="23"/>
      <c r="J114" s="63"/>
    </row>
    <row r="115" spans="2:10" ht="66.75" customHeight="1" x14ac:dyDescent="0.3">
      <c r="B115" s="257" t="s">
        <v>2069</v>
      </c>
      <c r="C115" s="254" t="s">
        <v>250</v>
      </c>
      <c r="D115" s="199"/>
      <c r="E115" s="202" t="s">
        <v>401</v>
      </c>
      <c r="F115" s="199"/>
      <c r="G115" s="23"/>
      <c r="H115" s="23"/>
      <c r="I115" s="23"/>
      <c r="J115" s="63"/>
    </row>
    <row r="116" spans="2:10" ht="98.25" customHeight="1" x14ac:dyDescent="0.3">
      <c r="B116" s="257" t="s">
        <v>2069</v>
      </c>
      <c r="C116" s="254" t="s">
        <v>251</v>
      </c>
      <c r="D116" s="199"/>
      <c r="E116" s="202" t="s">
        <v>861</v>
      </c>
      <c r="F116" s="199"/>
      <c r="G116" s="23"/>
      <c r="H116" s="23"/>
      <c r="I116" s="23"/>
      <c r="J116" s="63"/>
    </row>
    <row r="117" spans="2:10" ht="85.5" customHeight="1" x14ac:dyDescent="0.3">
      <c r="B117" s="257" t="s">
        <v>2069</v>
      </c>
      <c r="C117" s="254" t="s">
        <v>252</v>
      </c>
      <c r="D117" s="199"/>
      <c r="E117" s="202" t="s">
        <v>540</v>
      </c>
      <c r="F117" s="199"/>
      <c r="G117" s="23"/>
      <c r="H117" s="23"/>
      <c r="I117" s="23"/>
      <c r="J117" s="63"/>
    </row>
    <row r="118" spans="2:10" ht="43.2" x14ac:dyDescent="0.3">
      <c r="B118" s="257" t="s">
        <v>2069</v>
      </c>
      <c r="C118" s="254" t="s">
        <v>253</v>
      </c>
      <c r="D118" s="199"/>
      <c r="E118" s="202" t="s">
        <v>863</v>
      </c>
      <c r="F118" s="199"/>
      <c r="G118" s="23"/>
      <c r="H118" s="23"/>
      <c r="I118" s="23"/>
      <c r="J118" s="63"/>
    </row>
    <row r="119" spans="2:10" ht="84" customHeight="1" x14ac:dyDescent="0.3">
      <c r="B119" s="257" t="s">
        <v>2069</v>
      </c>
      <c r="C119" s="254" t="s">
        <v>254</v>
      </c>
      <c r="D119" s="199"/>
      <c r="E119" s="202" t="s">
        <v>402</v>
      </c>
      <c r="F119" s="199"/>
      <c r="G119" s="23"/>
      <c r="H119" s="23"/>
      <c r="I119" s="23"/>
      <c r="J119" s="63"/>
    </row>
    <row r="120" spans="2:10" ht="45" customHeight="1" x14ac:dyDescent="0.3">
      <c r="B120" s="257" t="s">
        <v>2069</v>
      </c>
      <c r="C120" s="254" t="s">
        <v>255</v>
      </c>
      <c r="D120" s="199"/>
      <c r="E120" s="202" t="s">
        <v>403</v>
      </c>
      <c r="F120" s="199"/>
      <c r="G120" s="23"/>
      <c r="H120" s="23"/>
      <c r="I120" s="23"/>
      <c r="J120" s="63"/>
    </row>
    <row r="121" spans="2:10" ht="85.5" customHeight="1" x14ac:dyDescent="0.3">
      <c r="B121" s="257" t="s">
        <v>2069</v>
      </c>
      <c r="C121" s="254" t="s">
        <v>256</v>
      </c>
      <c r="D121" s="199"/>
      <c r="E121" s="202" t="s">
        <v>864</v>
      </c>
      <c r="F121" s="199"/>
      <c r="G121" s="23"/>
      <c r="H121" s="23"/>
      <c r="I121" s="23"/>
      <c r="J121" s="63"/>
    </row>
    <row r="122" spans="2:10" ht="64.5" customHeight="1" x14ac:dyDescent="0.3">
      <c r="B122" s="257" t="s">
        <v>2069</v>
      </c>
      <c r="C122" s="254" t="s">
        <v>257</v>
      </c>
      <c r="D122" s="199"/>
      <c r="E122" s="202" t="s">
        <v>404</v>
      </c>
      <c r="F122" s="199"/>
      <c r="G122" s="23"/>
      <c r="H122" s="23"/>
      <c r="I122" s="23"/>
      <c r="J122" s="63"/>
    </row>
    <row r="123" spans="2:10" ht="54.75" customHeight="1" x14ac:dyDescent="0.3">
      <c r="B123" s="257" t="s">
        <v>2069</v>
      </c>
      <c r="C123" s="254" t="s">
        <v>1476</v>
      </c>
      <c r="D123" s="199"/>
      <c r="E123" s="202" t="s">
        <v>396</v>
      </c>
      <c r="F123" s="199"/>
      <c r="G123" s="23"/>
      <c r="H123" s="23"/>
      <c r="I123" s="23"/>
      <c r="J123" s="63"/>
    </row>
    <row r="124" spans="2:10" ht="42.75" customHeight="1" x14ac:dyDescent="0.3">
      <c r="B124" s="257" t="s">
        <v>2069</v>
      </c>
      <c r="C124" s="254" t="s">
        <v>259</v>
      </c>
      <c r="D124" s="199"/>
      <c r="E124" s="202" t="s">
        <v>405</v>
      </c>
      <c r="F124" s="199"/>
      <c r="G124" s="23"/>
      <c r="H124" s="23"/>
      <c r="I124" s="23"/>
      <c r="J124" s="63"/>
    </row>
    <row r="125" spans="2:10" ht="21.75" customHeight="1" x14ac:dyDescent="0.3">
      <c r="B125" s="257" t="s">
        <v>2069</v>
      </c>
      <c r="C125" s="254" t="s">
        <v>260</v>
      </c>
      <c r="D125" s="199"/>
      <c r="E125" s="202" t="s">
        <v>865</v>
      </c>
      <c r="F125" s="199"/>
      <c r="G125" s="23"/>
      <c r="H125" s="23"/>
      <c r="I125" s="23"/>
      <c r="J125" s="63"/>
    </row>
    <row r="126" spans="2:10" ht="89.25" customHeight="1" x14ac:dyDescent="0.3">
      <c r="B126" s="257" t="s">
        <v>2070</v>
      </c>
      <c r="C126" s="254" t="s">
        <v>245</v>
      </c>
      <c r="D126" s="157" t="s">
        <v>2321</v>
      </c>
      <c r="E126" s="202" t="s">
        <v>1877</v>
      </c>
      <c r="F126" s="199"/>
      <c r="G126" s="23"/>
      <c r="H126" s="23"/>
      <c r="I126" s="23"/>
      <c r="J126" s="63"/>
    </row>
    <row r="127" spans="2:10" ht="43.2" x14ac:dyDescent="0.3">
      <c r="B127" s="257" t="s">
        <v>1788</v>
      </c>
      <c r="C127" s="199" t="s">
        <v>79</v>
      </c>
      <c r="D127" s="258" t="s">
        <v>1909</v>
      </c>
      <c r="E127" s="223" t="s">
        <v>1910</v>
      </c>
      <c r="F127" s="199"/>
      <c r="G127" s="23"/>
      <c r="H127" s="23"/>
      <c r="I127" s="23"/>
      <c r="J127" s="63"/>
    </row>
    <row r="128" spans="2:10" ht="73.5" customHeight="1" x14ac:dyDescent="0.3">
      <c r="B128" s="257" t="s">
        <v>1788</v>
      </c>
      <c r="C128" s="254" t="s">
        <v>246</v>
      </c>
      <c r="D128" s="157" t="s">
        <v>2067</v>
      </c>
      <c r="E128" s="202" t="s">
        <v>1878</v>
      </c>
      <c r="F128" s="199"/>
      <c r="G128" s="23"/>
      <c r="H128" s="23"/>
      <c r="I128" s="23"/>
      <c r="J128" s="63"/>
    </row>
    <row r="129" spans="2:10" ht="100.8" x14ac:dyDescent="0.3">
      <c r="B129" s="257" t="s">
        <v>1786</v>
      </c>
      <c r="C129" s="199" t="s">
        <v>79</v>
      </c>
      <c r="D129" s="258" t="s">
        <v>1905</v>
      </c>
      <c r="E129" s="223" t="s">
        <v>1906</v>
      </c>
      <c r="F129" s="199"/>
      <c r="G129" s="23"/>
      <c r="H129" s="23"/>
      <c r="I129" s="23"/>
      <c r="J129" s="63"/>
    </row>
    <row r="130" spans="2:10" ht="90.75" customHeight="1" x14ac:dyDescent="0.3">
      <c r="B130" s="257" t="s">
        <v>1787</v>
      </c>
      <c r="C130" s="199"/>
      <c r="D130" s="258" t="s">
        <v>1907</v>
      </c>
      <c r="E130" s="223" t="s">
        <v>1908</v>
      </c>
      <c r="F130" s="199"/>
      <c r="G130" s="23"/>
      <c r="H130" s="23"/>
      <c r="I130" s="23"/>
      <c r="J130" s="63"/>
    </row>
    <row r="131" spans="2:10" ht="43.2" x14ac:dyDescent="0.3">
      <c r="B131" s="257" t="s">
        <v>1787</v>
      </c>
      <c r="C131" s="254" t="s">
        <v>258</v>
      </c>
      <c r="D131" s="157" t="s">
        <v>2068</v>
      </c>
      <c r="E131" s="202" t="s">
        <v>1879</v>
      </c>
      <c r="F131" s="199"/>
      <c r="G131" s="23"/>
      <c r="H131" s="23"/>
      <c r="I131" s="23"/>
      <c r="J131" s="63"/>
    </row>
    <row r="132" spans="2:10" ht="133.5" customHeight="1" x14ac:dyDescent="0.3">
      <c r="B132" s="257" t="s">
        <v>1794</v>
      </c>
      <c r="C132" s="199" t="s">
        <v>832</v>
      </c>
      <c r="D132" s="258" t="s">
        <v>1922</v>
      </c>
      <c r="E132" s="223" t="s">
        <v>1923</v>
      </c>
      <c r="F132" s="199"/>
      <c r="G132" s="23"/>
      <c r="H132" s="23"/>
      <c r="I132" s="23"/>
      <c r="J132" s="63"/>
    </row>
    <row r="133" spans="2:10" ht="155.25" customHeight="1" x14ac:dyDescent="0.3">
      <c r="B133" s="257" t="s">
        <v>1794</v>
      </c>
      <c r="C133" s="199" t="s">
        <v>105</v>
      </c>
      <c r="D133" s="199"/>
      <c r="E133" s="223" t="s">
        <v>837</v>
      </c>
      <c r="F133" s="199"/>
      <c r="G133" s="23"/>
      <c r="H133" s="23"/>
      <c r="I133" s="23"/>
      <c r="J133" s="63"/>
    </row>
    <row r="134" spans="2:10" ht="123.75" customHeight="1" x14ac:dyDescent="0.3">
      <c r="B134" s="257" t="s">
        <v>1794</v>
      </c>
      <c r="C134" s="199" t="s">
        <v>834</v>
      </c>
      <c r="D134" s="199"/>
      <c r="E134" s="223" t="s">
        <v>1097</v>
      </c>
      <c r="F134" s="199"/>
      <c r="G134" s="23"/>
      <c r="H134" s="23"/>
      <c r="I134" s="23"/>
      <c r="J134" s="63"/>
    </row>
    <row r="135" spans="2:10" ht="74.25" customHeight="1" x14ac:dyDescent="0.3">
      <c r="B135" s="257" t="s">
        <v>1783</v>
      </c>
      <c r="C135" s="199" t="s">
        <v>79</v>
      </c>
      <c r="D135" s="258" t="s">
        <v>1899</v>
      </c>
      <c r="E135" s="223" t="s">
        <v>1900</v>
      </c>
      <c r="F135" s="199"/>
      <c r="G135" s="23"/>
      <c r="H135" s="23"/>
      <c r="I135" s="23"/>
      <c r="J135" s="63"/>
    </row>
    <row r="136" spans="2:10" ht="102" customHeight="1" x14ac:dyDescent="0.3">
      <c r="B136" s="257" t="s">
        <v>1785</v>
      </c>
      <c r="C136" s="199" t="s">
        <v>79</v>
      </c>
      <c r="D136" s="258" t="s">
        <v>1901</v>
      </c>
      <c r="E136" s="223" t="s">
        <v>1902</v>
      </c>
      <c r="F136" s="199"/>
      <c r="G136" s="23"/>
      <c r="H136" s="23"/>
      <c r="I136" s="23"/>
      <c r="J136" s="63"/>
    </row>
    <row r="137" spans="2:10" ht="94.5" customHeight="1" x14ac:dyDescent="0.3">
      <c r="B137" s="257" t="s">
        <v>1784</v>
      </c>
      <c r="C137" s="199" t="s">
        <v>79</v>
      </c>
      <c r="D137" s="258" t="s">
        <v>1903</v>
      </c>
      <c r="E137" s="223" t="s">
        <v>1904</v>
      </c>
      <c r="F137" s="199"/>
      <c r="G137" s="23"/>
      <c r="H137" s="23"/>
      <c r="I137" s="23"/>
      <c r="J137" s="63"/>
    </row>
    <row r="138" spans="2:10" ht="108" customHeight="1" x14ac:dyDescent="0.3">
      <c r="B138" s="257" t="s">
        <v>1791</v>
      </c>
      <c r="C138" s="199" t="s">
        <v>79</v>
      </c>
      <c r="D138" s="258" t="s">
        <v>1915</v>
      </c>
      <c r="E138" s="223" t="s">
        <v>1916</v>
      </c>
      <c r="F138" s="199"/>
      <c r="G138" s="23"/>
      <c r="H138" s="23"/>
      <c r="I138" s="23"/>
      <c r="J138" s="63"/>
    </row>
    <row r="139" spans="2:10" ht="66" customHeight="1" x14ac:dyDescent="0.3">
      <c r="B139" s="257" t="s">
        <v>1791</v>
      </c>
      <c r="C139" s="254" t="s">
        <v>221</v>
      </c>
      <c r="D139" s="154" t="s">
        <v>1975</v>
      </c>
      <c r="E139" s="173" t="s">
        <v>1976</v>
      </c>
      <c r="F139" s="153"/>
    </row>
    <row r="140" spans="2:10" ht="146.25" customHeight="1" x14ac:dyDescent="0.3">
      <c r="B140" s="257" t="s">
        <v>1799</v>
      </c>
      <c r="C140" s="254" t="s">
        <v>271</v>
      </c>
      <c r="D140" s="154" t="s">
        <v>1930</v>
      </c>
      <c r="E140" s="132" t="s">
        <v>1931</v>
      </c>
      <c r="F140" s="199"/>
      <c r="G140" s="23"/>
      <c r="H140" s="23"/>
      <c r="I140" s="23"/>
      <c r="J140" s="63"/>
    </row>
    <row r="141" spans="2:10" ht="312" customHeight="1" x14ac:dyDescent="0.3">
      <c r="B141" s="257" t="s">
        <v>1799</v>
      </c>
      <c r="C141" s="254" t="s">
        <v>272</v>
      </c>
      <c r="D141" s="199"/>
      <c r="E141" s="173" t="s">
        <v>1932</v>
      </c>
      <c r="F141" s="139" t="s">
        <v>2351</v>
      </c>
      <c r="G141" s="23">
        <v>5</v>
      </c>
      <c r="H141" s="23"/>
      <c r="I141" s="23">
        <v>1</v>
      </c>
      <c r="J141" s="63" t="s">
        <v>1015</v>
      </c>
    </row>
    <row r="142" spans="2:10" ht="61.5" customHeight="1" x14ac:dyDescent="0.3">
      <c r="B142" s="257" t="s">
        <v>1800</v>
      </c>
      <c r="C142" s="254"/>
      <c r="D142" s="154" t="s">
        <v>1933</v>
      </c>
      <c r="E142" s="173"/>
      <c r="F142" s="199"/>
      <c r="G142" s="23"/>
      <c r="H142" s="23"/>
      <c r="I142" s="23"/>
      <c r="J142" s="63"/>
    </row>
    <row r="143" spans="2:10" ht="72.75" customHeight="1" x14ac:dyDescent="0.3">
      <c r="B143" s="257" t="s">
        <v>1781</v>
      </c>
      <c r="C143" s="199"/>
      <c r="D143" s="258" t="s">
        <v>2325</v>
      </c>
      <c r="E143" s="223" t="s">
        <v>1894</v>
      </c>
      <c r="F143" s="199"/>
      <c r="G143" s="23"/>
      <c r="H143" s="23"/>
      <c r="I143" s="23"/>
      <c r="J143" s="63"/>
    </row>
    <row r="144" spans="2:10" ht="72" x14ac:dyDescent="0.3">
      <c r="B144" s="257" t="s">
        <v>1858</v>
      </c>
      <c r="C144" s="254" t="s">
        <v>390</v>
      </c>
      <c r="D144" s="157" t="s">
        <v>2327</v>
      </c>
      <c r="E144" s="202" t="s">
        <v>2352</v>
      </c>
      <c r="F144" s="199"/>
      <c r="G144" s="23"/>
      <c r="H144" s="23"/>
      <c r="I144" s="23"/>
      <c r="J144" s="63"/>
    </row>
    <row r="145" spans="2:10" ht="330.75" customHeight="1" x14ac:dyDescent="0.3">
      <c r="B145" s="257" t="s">
        <v>1858</v>
      </c>
      <c r="C145" s="254" t="s">
        <v>391</v>
      </c>
      <c r="D145" s="199"/>
      <c r="E145" s="202" t="s">
        <v>784</v>
      </c>
      <c r="F145" s="199"/>
      <c r="G145" s="23"/>
      <c r="H145" s="23"/>
      <c r="I145" s="23"/>
      <c r="J145" s="63"/>
    </row>
    <row r="146" spans="2:10" ht="263.25" customHeight="1" x14ac:dyDescent="0.3">
      <c r="B146" s="257" t="s">
        <v>1817</v>
      </c>
      <c r="C146" s="254" t="s">
        <v>149</v>
      </c>
      <c r="D146" s="154" t="s">
        <v>1950</v>
      </c>
      <c r="E146" s="173" t="s">
        <v>1951</v>
      </c>
      <c r="F146" s="199"/>
      <c r="G146" s="26"/>
      <c r="H146" s="26"/>
      <c r="I146" s="26"/>
      <c r="J146" s="65"/>
    </row>
    <row r="147" spans="2:10" x14ac:dyDescent="0.3">
      <c r="B147" s="257" t="s">
        <v>1817</v>
      </c>
      <c r="C147" s="254" t="s">
        <v>150</v>
      </c>
      <c r="D147" s="199"/>
      <c r="E147" s="173" t="s">
        <v>479</v>
      </c>
      <c r="F147" s="199"/>
      <c r="G147" s="23"/>
      <c r="H147" s="23"/>
      <c r="I147" s="23"/>
      <c r="J147" s="63"/>
    </row>
    <row r="148" spans="2:10" ht="28.8" x14ac:dyDescent="0.3">
      <c r="B148" s="257" t="s">
        <v>1817</v>
      </c>
      <c r="C148" s="254" t="s">
        <v>175</v>
      </c>
      <c r="D148" s="199"/>
      <c r="E148" s="173" t="s">
        <v>490</v>
      </c>
      <c r="F148" s="199"/>
      <c r="G148" s="23"/>
      <c r="H148" s="23"/>
      <c r="I148" s="23"/>
      <c r="J148" s="63"/>
    </row>
    <row r="149" spans="2:10" ht="28.8" x14ac:dyDescent="0.3">
      <c r="B149" s="257" t="s">
        <v>1817</v>
      </c>
      <c r="C149" s="254" t="s">
        <v>176</v>
      </c>
      <c r="D149" s="199"/>
      <c r="E149" s="173" t="s">
        <v>491</v>
      </c>
      <c r="F149" s="199"/>
      <c r="G149" s="23"/>
      <c r="H149" s="23"/>
      <c r="I149" s="23"/>
      <c r="J149" s="63"/>
    </row>
    <row r="150" spans="2:10" ht="90.75" customHeight="1" x14ac:dyDescent="0.3">
      <c r="B150" s="257" t="s">
        <v>1817</v>
      </c>
      <c r="C150" s="254" t="s">
        <v>172</v>
      </c>
      <c r="D150" s="199"/>
      <c r="E150" s="173" t="s">
        <v>482</v>
      </c>
      <c r="F150" s="199"/>
      <c r="G150" s="23"/>
      <c r="H150" s="23"/>
      <c r="I150" s="23"/>
      <c r="J150" s="63"/>
    </row>
    <row r="151" spans="2:10" ht="136.5" customHeight="1" x14ac:dyDescent="0.3">
      <c r="B151" s="257" t="s">
        <v>1817</v>
      </c>
      <c r="C151" s="254" t="s">
        <v>578</v>
      </c>
      <c r="D151" s="199"/>
      <c r="E151" s="173" t="s">
        <v>580</v>
      </c>
      <c r="F151" s="199"/>
      <c r="G151" s="23"/>
      <c r="H151" s="23"/>
      <c r="I151" s="23"/>
      <c r="J151" s="63"/>
    </row>
    <row r="152" spans="2:10" ht="28.8" x14ac:dyDescent="0.3">
      <c r="B152" s="257" t="s">
        <v>1817</v>
      </c>
      <c r="C152" s="254" t="s">
        <v>141</v>
      </c>
      <c r="D152" s="199"/>
      <c r="E152" s="173" t="s">
        <v>590</v>
      </c>
      <c r="F152" s="199"/>
      <c r="G152" s="23"/>
      <c r="H152" s="23"/>
      <c r="I152" s="23"/>
      <c r="J152" s="63"/>
    </row>
    <row r="153" spans="2:10" ht="28.8" x14ac:dyDescent="0.3">
      <c r="B153" s="257" t="s">
        <v>1817</v>
      </c>
      <c r="C153" s="254" t="s">
        <v>142</v>
      </c>
      <c r="D153" s="199"/>
      <c r="E153" s="173" t="s">
        <v>591</v>
      </c>
      <c r="F153" s="199"/>
      <c r="G153" s="23"/>
      <c r="H153" s="23"/>
      <c r="I153" s="23"/>
      <c r="J153" s="63"/>
    </row>
    <row r="154" spans="2:10" ht="122.25" customHeight="1" x14ac:dyDescent="0.3">
      <c r="B154" s="257" t="s">
        <v>1817</v>
      </c>
      <c r="C154" s="254" t="s">
        <v>579</v>
      </c>
      <c r="D154" s="199"/>
      <c r="E154" s="173" t="s">
        <v>788</v>
      </c>
      <c r="F154" s="199"/>
      <c r="G154" s="23"/>
      <c r="H154" s="23"/>
      <c r="I154" s="23"/>
      <c r="J154" s="63"/>
    </row>
    <row r="155" spans="2:10" ht="28.8" x14ac:dyDescent="0.3">
      <c r="B155" s="257" t="s">
        <v>1817</v>
      </c>
      <c r="C155" s="254" t="s">
        <v>126</v>
      </c>
      <c r="D155" s="199"/>
      <c r="E155" s="173" t="s">
        <v>592</v>
      </c>
      <c r="F155" s="199"/>
      <c r="G155" s="23"/>
      <c r="H155" s="23"/>
      <c r="I155" s="23"/>
      <c r="J155" s="63"/>
    </row>
    <row r="156" spans="2:10" ht="54.75" customHeight="1" x14ac:dyDescent="0.3">
      <c r="B156" s="257" t="s">
        <v>1817</v>
      </c>
      <c r="C156" s="254" t="s">
        <v>127</v>
      </c>
      <c r="D156" s="199"/>
      <c r="E156" s="173" t="s">
        <v>593</v>
      </c>
      <c r="F156" s="199"/>
      <c r="G156" s="23"/>
      <c r="H156" s="23"/>
      <c r="I156" s="23"/>
      <c r="J156" s="63"/>
    </row>
    <row r="157" spans="2:10" ht="28.8" x14ac:dyDescent="0.3">
      <c r="B157" s="257" t="s">
        <v>1817</v>
      </c>
      <c r="C157" s="254" t="s">
        <v>128</v>
      </c>
      <c r="D157" s="199"/>
      <c r="E157" s="173" t="s">
        <v>594</v>
      </c>
      <c r="F157" s="199"/>
      <c r="G157" s="23"/>
      <c r="H157" s="23"/>
      <c r="I157" s="23"/>
      <c r="J157" s="63"/>
    </row>
    <row r="158" spans="2:10" ht="69" customHeight="1" x14ac:dyDescent="0.3">
      <c r="B158" s="257" t="s">
        <v>1817</v>
      </c>
      <c r="C158" s="254" t="s">
        <v>129</v>
      </c>
      <c r="D158" s="199"/>
      <c r="E158" s="173" t="s">
        <v>595</v>
      </c>
      <c r="F158" s="199"/>
      <c r="G158" s="23"/>
      <c r="H158" s="23"/>
      <c r="I158" s="23"/>
      <c r="J158" s="63"/>
    </row>
    <row r="159" spans="2:10" ht="46.5" customHeight="1" x14ac:dyDescent="0.3">
      <c r="B159" s="257" t="s">
        <v>1817</v>
      </c>
      <c r="C159" s="254" t="s">
        <v>130</v>
      </c>
      <c r="D159" s="199"/>
      <c r="E159" s="173" t="s">
        <v>596</v>
      </c>
      <c r="F159" s="199"/>
      <c r="G159" s="23"/>
      <c r="H159" s="23"/>
      <c r="I159" s="23"/>
      <c r="J159" s="63"/>
    </row>
    <row r="160" spans="2:10" ht="75" customHeight="1" x14ac:dyDescent="0.3">
      <c r="B160" s="257" t="s">
        <v>1817</v>
      </c>
      <c r="C160" s="254" t="s">
        <v>131</v>
      </c>
      <c r="D160" s="199"/>
      <c r="E160" s="173" t="s">
        <v>597</v>
      </c>
      <c r="F160" s="199"/>
      <c r="G160" s="23"/>
      <c r="H160" s="23"/>
      <c r="I160" s="23"/>
      <c r="J160" s="63"/>
    </row>
    <row r="161" spans="2:10" ht="102.75" customHeight="1" x14ac:dyDescent="0.3">
      <c r="B161" s="257" t="s">
        <v>1817</v>
      </c>
      <c r="C161" s="254" t="s">
        <v>151</v>
      </c>
      <c r="D161" s="199"/>
      <c r="E161" s="173" t="s">
        <v>826</v>
      </c>
      <c r="F161" s="199"/>
      <c r="G161" s="23"/>
      <c r="H161" s="23"/>
      <c r="I161" s="23"/>
      <c r="J161" s="63"/>
    </row>
    <row r="162" spans="2:10" ht="109.5" customHeight="1" x14ac:dyDescent="0.3">
      <c r="B162" s="257" t="s">
        <v>1817</v>
      </c>
      <c r="C162" s="254" t="s">
        <v>152</v>
      </c>
      <c r="D162" s="199"/>
      <c r="E162" s="173" t="s">
        <v>822</v>
      </c>
      <c r="F162" s="199"/>
      <c r="G162" s="23"/>
      <c r="H162" s="23"/>
      <c r="I162" s="23"/>
      <c r="J162" s="63"/>
    </row>
    <row r="163" spans="2:10" ht="103.5" customHeight="1" x14ac:dyDescent="0.3">
      <c r="B163" s="257" t="s">
        <v>1817</v>
      </c>
      <c r="C163" s="254" t="s">
        <v>143</v>
      </c>
      <c r="D163" s="199"/>
      <c r="E163" s="173" t="s">
        <v>827</v>
      </c>
      <c r="F163" s="199"/>
      <c r="G163" s="23"/>
      <c r="H163" s="23"/>
      <c r="I163" s="23"/>
      <c r="J163" s="63"/>
    </row>
    <row r="164" spans="2:10" ht="105" customHeight="1" x14ac:dyDescent="0.3">
      <c r="B164" s="257" t="s">
        <v>1817</v>
      </c>
      <c r="C164" s="254" t="s">
        <v>144</v>
      </c>
      <c r="D164" s="199"/>
      <c r="E164" s="173" t="s">
        <v>823</v>
      </c>
      <c r="F164" s="199"/>
      <c r="G164" s="23"/>
      <c r="H164" s="23"/>
      <c r="I164" s="23"/>
      <c r="J164" s="63"/>
    </row>
    <row r="165" spans="2:10" ht="74.25" customHeight="1" x14ac:dyDescent="0.3">
      <c r="B165" s="257" t="s">
        <v>1817</v>
      </c>
      <c r="C165" s="254" t="s">
        <v>136</v>
      </c>
      <c r="D165" s="199"/>
      <c r="E165" s="173" t="s">
        <v>598</v>
      </c>
      <c r="F165" s="199"/>
      <c r="G165" s="23"/>
      <c r="H165" s="23"/>
      <c r="I165" s="23"/>
      <c r="J165" s="63"/>
    </row>
    <row r="166" spans="2:10" ht="100.5" customHeight="1" x14ac:dyDescent="0.3">
      <c r="B166" s="257" t="s">
        <v>1817</v>
      </c>
      <c r="C166" s="254" t="s">
        <v>137</v>
      </c>
      <c r="D166" s="199"/>
      <c r="E166" s="173" t="s">
        <v>1143</v>
      </c>
      <c r="F166" s="199"/>
      <c r="G166" s="23"/>
      <c r="H166" s="23"/>
      <c r="I166" s="23"/>
      <c r="J166" s="63"/>
    </row>
    <row r="167" spans="2:10" ht="58.5" customHeight="1" x14ac:dyDescent="0.3">
      <c r="B167" s="257" t="s">
        <v>1817</v>
      </c>
      <c r="C167" s="254" t="s">
        <v>155</v>
      </c>
      <c r="D167" s="199"/>
      <c r="E167" s="173" t="s">
        <v>642</v>
      </c>
      <c r="F167" s="199"/>
      <c r="G167" s="23"/>
      <c r="H167" s="23"/>
      <c r="I167" s="23"/>
      <c r="J167" s="63"/>
    </row>
    <row r="168" spans="2:10" ht="61.5" customHeight="1" x14ac:dyDescent="0.3">
      <c r="B168" s="257" t="s">
        <v>1817</v>
      </c>
      <c r="C168" s="254" t="s">
        <v>156</v>
      </c>
      <c r="D168" s="199"/>
      <c r="E168" s="173" t="s">
        <v>599</v>
      </c>
      <c r="F168" s="199"/>
      <c r="G168" s="23"/>
      <c r="H168" s="23"/>
      <c r="I168" s="23"/>
      <c r="J168" s="63"/>
    </row>
    <row r="169" spans="2:10" ht="45.75" customHeight="1" x14ac:dyDescent="0.3">
      <c r="B169" s="257" t="s">
        <v>1817</v>
      </c>
      <c r="C169" s="254" t="s">
        <v>124</v>
      </c>
      <c r="D169" s="199"/>
      <c r="E169" s="173" t="s">
        <v>477</v>
      </c>
      <c r="F169" s="199"/>
      <c r="G169" s="23"/>
      <c r="H169" s="23"/>
      <c r="I169" s="23"/>
      <c r="J169" s="63"/>
    </row>
    <row r="170" spans="2:10" ht="87.75" customHeight="1" x14ac:dyDescent="0.3">
      <c r="B170" s="257" t="s">
        <v>1817</v>
      </c>
      <c r="C170" s="254" t="s">
        <v>125</v>
      </c>
      <c r="D170" s="199"/>
      <c r="E170" s="173" t="s">
        <v>478</v>
      </c>
      <c r="F170" s="199"/>
      <c r="G170" s="23"/>
      <c r="H170" s="23"/>
      <c r="I170" s="23"/>
      <c r="J170" s="63"/>
    </row>
    <row r="171" spans="2:10" ht="31.5" customHeight="1" x14ac:dyDescent="0.3">
      <c r="B171" s="257" t="s">
        <v>1817</v>
      </c>
      <c r="C171" s="254" t="s">
        <v>170</v>
      </c>
      <c r="D171" s="199"/>
      <c r="E171" s="173" t="s">
        <v>600</v>
      </c>
      <c r="F171" s="199"/>
      <c r="G171" s="23"/>
      <c r="H171" s="23"/>
      <c r="I171" s="23"/>
      <c r="J171" s="63"/>
    </row>
    <row r="172" spans="2:10" ht="57.75" customHeight="1" x14ac:dyDescent="0.3">
      <c r="B172" s="257" t="s">
        <v>1817</v>
      </c>
      <c r="C172" s="254" t="s">
        <v>171</v>
      </c>
      <c r="D172" s="199"/>
      <c r="E172" s="173" t="s">
        <v>601</v>
      </c>
      <c r="F172" s="199"/>
      <c r="G172" s="23"/>
      <c r="H172" s="23"/>
      <c r="I172" s="23"/>
      <c r="J172" s="63"/>
    </row>
    <row r="173" spans="2:10" ht="24.75" customHeight="1" x14ac:dyDescent="0.3">
      <c r="B173" s="257" t="s">
        <v>1817</v>
      </c>
      <c r="C173" s="254" t="s">
        <v>153</v>
      </c>
      <c r="D173" s="199"/>
      <c r="E173" s="173" t="s">
        <v>602</v>
      </c>
      <c r="F173" s="199"/>
      <c r="G173" s="23"/>
      <c r="H173" s="23"/>
      <c r="I173" s="23"/>
      <c r="J173" s="63"/>
    </row>
    <row r="174" spans="2:10" ht="40.5" customHeight="1" x14ac:dyDescent="0.3">
      <c r="B174" s="257" t="s">
        <v>1817</v>
      </c>
      <c r="C174" s="254" t="s">
        <v>154</v>
      </c>
      <c r="D174" s="199"/>
      <c r="E174" s="173" t="s">
        <v>603</v>
      </c>
      <c r="F174" s="199"/>
      <c r="G174" s="23"/>
      <c r="H174" s="23"/>
      <c r="I174" s="23"/>
      <c r="J174" s="63"/>
    </row>
    <row r="175" spans="2:10" ht="25.5" customHeight="1" x14ac:dyDescent="0.3">
      <c r="B175" s="257" t="s">
        <v>1817</v>
      </c>
      <c r="C175" s="254" t="s">
        <v>134</v>
      </c>
      <c r="D175" s="199"/>
      <c r="E175" s="173" t="s">
        <v>604</v>
      </c>
      <c r="F175" s="199"/>
      <c r="G175" s="23"/>
      <c r="H175" s="23"/>
      <c r="I175" s="23"/>
      <c r="J175" s="63"/>
    </row>
    <row r="176" spans="2:10" ht="75" customHeight="1" x14ac:dyDescent="0.3">
      <c r="B176" s="257" t="s">
        <v>1817</v>
      </c>
      <c r="C176" s="254" t="s">
        <v>135</v>
      </c>
      <c r="D176" s="199"/>
      <c r="E176" s="173" t="s">
        <v>605</v>
      </c>
      <c r="F176" s="199"/>
      <c r="G176" s="23"/>
      <c r="H176" s="23"/>
      <c r="I176" s="23"/>
      <c r="J176" s="63"/>
    </row>
    <row r="177" spans="2:10" ht="144" x14ac:dyDescent="0.3">
      <c r="B177" s="257" t="s">
        <v>1817</v>
      </c>
      <c r="C177" s="254" t="s">
        <v>284</v>
      </c>
      <c r="D177" s="199"/>
      <c r="E177" s="173" t="s">
        <v>2121</v>
      </c>
      <c r="F177" s="199"/>
      <c r="G177" s="23"/>
      <c r="H177" s="23"/>
      <c r="I177" s="23"/>
      <c r="J177" s="63"/>
    </row>
    <row r="178" spans="2:10" ht="57" customHeight="1" x14ac:dyDescent="0.3">
      <c r="B178" s="257" t="s">
        <v>1817</v>
      </c>
      <c r="C178" s="254" t="s">
        <v>581</v>
      </c>
      <c r="D178" s="199"/>
      <c r="E178" s="173" t="s">
        <v>790</v>
      </c>
      <c r="F178" s="199"/>
      <c r="G178" s="23"/>
      <c r="H178" s="23"/>
      <c r="I178" s="23"/>
      <c r="J178" s="63"/>
    </row>
    <row r="179" spans="2:10" ht="57.75" customHeight="1" x14ac:dyDescent="0.3">
      <c r="B179" s="257" t="s">
        <v>1817</v>
      </c>
      <c r="C179" s="254" t="s">
        <v>157</v>
      </c>
      <c r="D179" s="199"/>
      <c r="E179" s="173" t="s">
        <v>606</v>
      </c>
      <c r="F179" s="199"/>
      <c r="G179" s="23"/>
      <c r="H179" s="23"/>
      <c r="I179" s="23"/>
      <c r="J179" s="63"/>
    </row>
    <row r="180" spans="2:10" ht="57.75" customHeight="1" x14ac:dyDescent="0.3">
      <c r="B180" s="257" t="s">
        <v>1817</v>
      </c>
      <c r="C180" s="254" t="s">
        <v>158</v>
      </c>
      <c r="D180" s="199"/>
      <c r="E180" s="173" t="s">
        <v>607</v>
      </c>
      <c r="F180" s="199"/>
      <c r="G180" s="23"/>
      <c r="H180" s="23"/>
      <c r="I180" s="23"/>
      <c r="J180" s="63"/>
    </row>
    <row r="181" spans="2:10" ht="30" customHeight="1" x14ac:dyDescent="0.3">
      <c r="B181" s="257" t="s">
        <v>1817</v>
      </c>
      <c r="C181" s="254" t="s">
        <v>162</v>
      </c>
      <c r="D181" s="199"/>
      <c r="E181" s="173" t="s">
        <v>608</v>
      </c>
      <c r="F181" s="199"/>
      <c r="G181" s="23"/>
      <c r="H181" s="23"/>
      <c r="I181" s="23"/>
      <c r="J181" s="63"/>
    </row>
    <row r="182" spans="2:10" ht="40.5" customHeight="1" x14ac:dyDescent="0.3">
      <c r="B182" s="257" t="s">
        <v>1817</v>
      </c>
      <c r="C182" s="254" t="s">
        <v>163</v>
      </c>
      <c r="D182" s="199"/>
      <c r="E182" s="173" t="s">
        <v>609</v>
      </c>
      <c r="F182" s="199"/>
      <c r="G182" s="23"/>
      <c r="H182" s="23"/>
      <c r="I182" s="23"/>
      <c r="J182" s="63"/>
    </row>
    <row r="183" spans="2:10" ht="21.75" customHeight="1" x14ac:dyDescent="0.3">
      <c r="B183" s="257" t="s">
        <v>1817</v>
      </c>
      <c r="C183" s="254" t="s">
        <v>165</v>
      </c>
      <c r="D183" s="199"/>
      <c r="E183" s="173" t="s">
        <v>610</v>
      </c>
      <c r="F183" s="199"/>
      <c r="G183" s="23"/>
      <c r="H183" s="23"/>
      <c r="I183" s="23"/>
      <c r="J183" s="63"/>
    </row>
    <row r="184" spans="2:10" ht="36.75" customHeight="1" x14ac:dyDescent="0.3">
      <c r="B184" s="257" t="s">
        <v>1817</v>
      </c>
      <c r="C184" s="254" t="s">
        <v>166</v>
      </c>
      <c r="D184" s="199"/>
      <c r="E184" s="173" t="s">
        <v>611</v>
      </c>
      <c r="F184" s="199"/>
      <c r="G184" s="23"/>
      <c r="H184" s="23"/>
      <c r="I184" s="23"/>
      <c r="J184" s="63"/>
    </row>
    <row r="185" spans="2:10" ht="24.75" customHeight="1" x14ac:dyDescent="0.3">
      <c r="B185" s="257" t="s">
        <v>1817</v>
      </c>
      <c r="C185" s="254" t="s">
        <v>145</v>
      </c>
      <c r="D185" s="199"/>
      <c r="E185" s="173" t="s">
        <v>612</v>
      </c>
      <c r="F185" s="199"/>
      <c r="G185" s="23"/>
      <c r="H185" s="23"/>
      <c r="I185" s="23"/>
      <c r="J185" s="63"/>
    </row>
    <row r="186" spans="2:10" ht="53.25" customHeight="1" x14ac:dyDescent="0.3">
      <c r="B186" s="257" t="s">
        <v>1817</v>
      </c>
      <c r="C186" s="254" t="s">
        <v>146</v>
      </c>
      <c r="D186" s="199"/>
      <c r="E186" s="173" t="s">
        <v>613</v>
      </c>
      <c r="F186" s="199"/>
      <c r="G186" s="23"/>
      <c r="H186" s="23"/>
      <c r="I186" s="23"/>
      <c r="J186" s="63"/>
    </row>
    <row r="187" spans="2:10" ht="19.5" customHeight="1" x14ac:dyDescent="0.3">
      <c r="B187" s="257" t="s">
        <v>1817</v>
      </c>
      <c r="C187" s="254" t="s">
        <v>138</v>
      </c>
      <c r="D187" s="199"/>
      <c r="E187" s="173" t="s">
        <v>614</v>
      </c>
      <c r="F187" s="199"/>
      <c r="G187" s="23"/>
      <c r="H187" s="23"/>
      <c r="I187" s="23"/>
      <c r="J187" s="63"/>
    </row>
    <row r="188" spans="2:10" ht="19.5" customHeight="1" x14ac:dyDescent="0.3">
      <c r="B188" s="257" t="s">
        <v>1817</v>
      </c>
      <c r="C188" s="254" t="s">
        <v>139</v>
      </c>
      <c r="D188" s="199"/>
      <c r="E188" s="173" t="s">
        <v>615</v>
      </c>
      <c r="F188" s="199"/>
      <c r="G188" s="23"/>
      <c r="H188" s="23"/>
      <c r="I188" s="23"/>
      <c r="J188" s="63"/>
    </row>
    <row r="189" spans="2:10" ht="40.5" customHeight="1" x14ac:dyDescent="0.3">
      <c r="B189" s="257" t="s">
        <v>1817</v>
      </c>
      <c r="C189" s="254" t="s">
        <v>173</v>
      </c>
      <c r="D189" s="199"/>
      <c r="E189" s="173" t="s">
        <v>616</v>
      </c>
      <c r="F189" s="199"/>
      <c r="G189" s="23"/>
      <c r="H189" s="23"/>
      <c r="I189" s="23"/>
      <c r="J189" s="63"/>
    </row>
    <row r="190" spans="2:10" ht="60.75" customHeight="1" x14ac:dyDescent="0.3">
      <c r="B190" s="257" t="s">
        <v>1817</v>
      </c>
      <c r="C190" s="254" t="s">
        <v>174</v>
      </c>
      <c r="D190" s="199"/>
      <c r="E190" s="173" t="s">
        <v>617</v>
      </c>
      <c r="F190" s="199"/>
      <c r="G190" s="23"/>
      <c r="H190" s="23"/>
      <c r="I190" s="23"/>
      <c r="J190" s="63"/>
    </row>
    <row r="191" spans="2:10" ht="36" customHeight="1" x14ac:dyDescent="0.3">
      <c r="B191" s="257" t="s">
        <v>1817</v>
      </c>
      <c r="C191" s="254" t="s">
        <v>140</v>
      </c>
      <c r="D191" s="199"/>
      <c r="E191" s="173" t="s">
        <v>618</v>
      </c>
      <c r="F191" s="199"/>
      <c r="G191" s="23"/>
      <c r="H191" s="23"/>
      <c r="I191" s="23"/>
      <c r="J191" s="63"/>
    </row>
    <row r="192" spans="2:10" ht="57.75" customHeight="1" x14ac:dyDescent="0.3">
      <c r="B192" s="257" t="s">
        <v>1817</v>
      </c>
      <c r="C192" s="254" t="s">
        <v>140</v>
      </c>
      <c r="D192" s="199"/>
      <c r="E192" s="173" t="s">
        <v>619</v>
      </c>
      <c r="F192" s="199"/>
      <c r="G192" s="23"/>
      <c r="H192" s="23"/>
      <c r="I192" s="23"/>
      <c r="J192" s="63"/>
    </row>
    <row r="193" spans="2:10" ht="84" customHeight="1" x14ac:dyDescent="0.3">
      <c r="B193" s="257" t="s">
        <v>1817</v>
      </c>
      <c r="C193" s="254" t="s">
        <v>167</v>
      </c>
      <c r="D193" s="199"/>
      <c r="E193" s="173" t="s">
        <v>620</v>
      </c>
      <c r="F193" s="199"/>
      <c r="G193" s="23"/>
      <c r="H193" s="23"/>
      <c r="I193" s="23"/>
      <c r="J193" s="63"/>
    </row>
    <row r="194" spans="2:10" ht="43.2" x14ac:dyDescent="0.3">
      <c r="B194" s="257" t="s">
        <v>1817</v>
      </c>
      <c r="C194" s="254" t="s">
        <v>147</v>
      </c>
      <c r="D194" s="199"/>
      <c r="E194" s="173" t="s">
        <v>488</v>
      </c>
      <c r="F194" s="199"/>
      <c r="G194" s="23"/>
      <c r="H194" s="23"/>
      <c r="I194" s="23"/>
      <c r="J194" s="63"/>
    </row>
    <row r="195" spans="2:10" ht="93.75" customHeight="1" x14ac:dyDescent="0.3">
      <c r="B195" s="257" t="s">
        <v>1817</v>
      </c>
      <c r="C195" s="254" t="s">
        <v>148</v>
      </c>
      <c r="D195" s="199"/>
      <c r="E195" s="173" t="s">
        <v>489</v>
      </c>
      <c r="F195" s="199"/>
      <c r="G195" s="23"/>
      <c r="H195" s="23"/>
      <c r="I195" s="23"/>
      <c r="J195" s="63"/>
    </row>
    <row r="196" spans="2:10" ht="44.25" customHeight="1" x14ac:dyDescent="0.3">
      <c r="B196" s="257" t="s">
        <v>1817</v>
      </c>
      <c r="C196" s="254" t="s">
        <v>159</v>
      </c>
      <c r="D196" s="199"/>
      <c r="E196" s="173" t="s">
        <v>480</v>
      </c>
      <c r="F196" s="199"/>
      <c r="G196" s="23"/>
      <c r="H196" s="23"/>
      <c r="I196" s="23"/>
      <c r="J196" s="63"/>
    </row>
    <row r="197" spans="2:10" ht="29.25" customHeight="1" x14ac:dyDescent="0.3">
      <c r="B197" s="257" t="s">
        <v>1817</v>
      </c>
      <c r="C197" s="254" t="s">
        <v>282</v>
      </c>
      <c r="D197" s="199"/>
      <c r="E197" s="173" t="s">
        <v>483</v>
      </c>
      <c r="F197" s="199"/>
      <c r="G197" s="23"/>
      <c r="H197" s="23"/>
      <c r="I197" s="23"/>
      <c r="J197" s="63"/>
    </row>
    <row r="198" spans="2:10" ht="75.75" customHeight="1" x14ac:dyDescent="0.3">
      <c r="B198" s="257" t="s">
        <v>1817</v>
      </c>
      <c r="C198" s="254" t="s">
        <v>283</v>
      </c>
      <c r="D198" s="199"/>
      <c r="E198" s="173" t="s">
        <v>1144</v>
      </c>
      <c r="F198" s="199"/>
      <c r="G198" s="23"/>
      <c r="H198" s="23"/>
      <c r="I198" s="23"/>
      <c r="J198" s="63"/>
    </row>
    <row r="199" spans="2:10" ht="28.5" customHeight="1" x14ac:dyDescent="0.3">
      <c r="B199" s="257" t="s">
        <v>1817</v>
      </c>
      <c r="C199" s="254" t="s">
        <v>285</v>
      </c>
      <c r="D199" s="199"/>
      <c r="E199" s="173" t="s">
        <v>791</v>
      </c>
      <c r="F199" s="199"/>
      <c r="G199" s="23"/>
      <c r="H199" s="23"/>
      <c r="I199" s="23"/>
      <c r="J199" s="63"/>
    </row>
    <row r="200" spans="2:10" ht="27.75" customHeight="1" x14ac:dyDescent="0.3">
      <c r="B200" s="257" t="s">
        <v>1817</v>
      </c>
      <c r="C200" s="254" t="s">
        <v>286</v>
      </c>
      <c r="D200" s="199"/>
      <c r="E200" s="173" t="s">
        <v>481</v>
      </c>
      <c r="F200" s="199"/>
      <c r="G200" s="23"/>
      <c r="H200" s="23"/>
      <c r="I200" s="23"/>
      <c r="J200" s="63"/>
    </row>
    <row r="201" spans="2:10" ht="21.75" customHeight="1" x14ac:dyDescent="0.3">
      <c r="B201" s="257" t="s">
        <v>1817</v>
      </c>
      <c r="C201" s="254" t="s">
        <v>164</v>
      </c>
      <c r="D201" s="199"/>
      <c r="E201" s="173" t="s">
        <v>792</v>
      </c>
      <c r="F201" s="199"/>
      <c r="G201" s="23"/>
      <c r="H201" s="23"/>
      <c r="I201" s="23"/>
      <c r="J201" s="63"/>
    </row>
    <row r="202" spans="2:10" ht="25.5" customHeight="1" x14ac:dyDescent="0.3">
      <c r="B202" s="257" t="s">
        <v>1817</v>
      </c>
      <c r="C202" s="254" t="s">
        <v>169</v>
      </c>
      <c r="D202" s="199"/>
      <c r="E202" s="173" t="s">
        <v>492</v>
      </c>
      <c r="F202" s="199"/>
      <c r="G202" s="23"/>
      <c r="H202" s="23"/>
      <c r="I202" s="23"/>
      <c r="J202" s="63"/>
    </row>
    <row r="203" spans="2:10" ht="62.25" customHeight="1" x14ac:dyDescent="0.3">
      <c r="B203" s="257" t="s">
        <v>1817</v>
      </c>
      <c r="C203" s="254" t="s">
        <v>168</v>
      </c>
      <c r="D203" s="199"/>
      <c r="E203" s="173" t="s">
        <v>486</v>
      </c>
      <c r="F203" s="199"/>
      <c r="G203" s="23"/>
      <c r="H203" s="23"/>
      <c r="I203" s="23"/>
      <c r="J203" s="63"/>
    </row>
    <row r="204" spans="2:10" ht="42" customHeight="1" x14ac:dyDescent="0.3">
      <c r="B204" s="257" t="s">
        <v>1817</v>
      </c>
      <c r="C204" s="254" t="s">
        <v>132</v>
      </c>
      <c r="D204" s="199"/>
      <c r="E204" s="173" t="s">
        <v>485</v>
      </c>
      <c r="F204" s="199"/>
      <c r="G204" s="23"/>
      <c r="H204" s="23"/>
      <c r="I204" s="23"/>
      <c r="J204" s="63"/>
    </row>
    <row r="205" spans="2:10" ht="63" customHeight="1" x14ac:dyDescent="0.3">
      <c r="B205" s="257" t="s">
        <v>1817</v>
      </c>
      <c r="C205" s="254" t="s">
        <v>133</v>
      </c>
      <c r="D205" s="199"/>
      <c r="E205" s="173" t="s">
        <v>487</v>
      </c>
      <c r="F205" s="199"/>
      <c r="G205" s="23"/>
      <c r="H205" s="23"/>
      <c r="I205" s="23"/>
      <c r="J205" s="63"/>
    </row>
    <row r="206" spans="2:10" ht="24.75" customHeight="1" x14ac:dyDescent="0.3">
      <c r="B206" s="257" t="s">
        <v>1817</v>
      </c>
      <c r="C206" s="254" t="s">
        <v>160</v>
      </c>
      <c r="D206" s="199"/>
      <c r="E206" s="173" t="s">
        <v>484</v>
      </c>
      <c r="F206" s="199"/>
      <c r="G206" s="23"/>
      <c r="H206" s="23"/>
      <c r="I206" s="23"/>
      <c r="J206" s="63"/>
    </row>
    <row r="207" spans="2:10" ht="38.25" customHeight="1" x14ac:dyDescent="0.3">
      <c r="B207" s="257" t="s">
        <v>1817</v>
      </c>
      <c r="C207" s="254" t="s">
        <v>161</v>
      </c>
      <c r="D207" s="199"/>
      <c r="E207" s="173" t="s">
        <v>793</v>
      </c>
      <c r="F207" s="199"/>
      <c r="G207" s="23"/>
      <c r="H207" s="23"/>
      <c r="I207" s="23"/>
      <c r="J207" s="63"/>
    </row>
    <row r="208" spans="2:10" ht="254.25" customHeight="1" x14ac:dyDescent="0.3">
      <c r="B208" s="257" t="s">
        <v>1817</v>
      </c>
      <c r="C208" s="254" t="s">
        <v>178</v>
      </c>
      <c r="D208" s="154" t="s">
        <v>1950</v>
      </c>
      <c r="E208" s="173" t="s">
        <v>1952</v>
      </c>
      <c r="F208" s="199"/>
      <c r="G208" s="23"/>
      <c r="H208" s="23"/>
      <c r="I208" s="23"/>
      <c r="J208" s="63"/>
    </row>
    <row r="209" spans="2:10" ht="100.8" x14ac:dyDescent="0.3">
      <c r="B209" s="257" t="s">
        <v>1817</v>
      </c>
      <c r="C209" s="254" t="s">
        <v>213</v>
      </c>
      <c r="D209" s="199"/>
      <c r="E209" s="173" t="s">
        <v>746</v>
      </c>
      <c r="F209" s="199"/>
      <c r="G209" s="23"/>
      <c r="H209" s="23"/>
      <c r="I209" s="23"/>
      <c r="J209" s="63"/>
    </row>
    <row r="210" spans="2:10" ht="40.5" customHeight="1" x14ac:dyDescent="0.3">
      <c r="B210" s="257" t="s">
        <v>1817</v>
      </c>
      <c r="C210" s="254" t="s">
        <v>180</v>
      </c>
      <c r="D210" s="199"/>
      <c r="E210" s="173" t="s">
        <v>584</v>
      </c>
      <c r="F210" s="199"/>
      <c r="G210" s="23"/>
      <c r="H210" s="23"/>
      <c r="I210" s="23"/>
      <c r="J210" s="63"/>
    </row>
    <row r="211" spans="2:10" ht="72.75" customHeight="1" x14ac:dyDescent="0.3">
      <c r="B211" s="257" t="s">
        <v>1817</v>
      </c>
      <c r="C211" s="254" t="s">
        <v>587</v>
      </c>
      <c r="D211" s="199"/>
      <c r="E211" s="173" t="s">
        <v>643</v>
      </c>
      <c r="F211" s="199"/>
      <c r="G211" s="23"/>
      <c r="H211" s="23"/>
      <c r="I211" s="23"/>
      <c r="J211" s="63"/>
    </row>
    <row r="212" spans="2:10" ht="106.5" customHeight="1" x14ac:dyDescent="0.3">
      <c r="B212" s="257" t="s">
        <v>1817</v>
      </c>
      <c r="C212" s="254" t="s">
        <v>179</v>
      </c>
      <c r="D212" s="199"/>
      <c r="E212" s="173" t="s">
        <v>585</v>
      </c>
      <c r="F212" s="199"/>
      <c r="G212" s="23"/>
      <c r="H212" s="23"/>
      <c r="I212" s="23"/>
      <c r="J212" s="63"/>
    </row>
    <row r="213" spans="2:10" ht="64.5" customHeight="1" x14ac:dyDescent="0.3">
      <c r="B213" s="257" t="s">
        <v>1817</v>
      </c>
      <c r="C213" s="254" t="s">
        <v>177</v>
      </c>
      <c r="D213" s="199"/>
      <c r="E213" s="173" t="s">
        <v>1145</v>
      </c>
      <c r="F213" s="199"/>
      <c r="G213" s="23"/>
      <c r="H213" s="23"/>
      <c r="I213" s="23"/>
      <c r="J213" s="63"/>
    </row>
    <row r="214" spans="2:10" ht="55.5" customHeight="1" x14ac:dyDescent="0.3">
      <c r="B214" s="257" t="s">
        <v>1817</v>
      </c>
      <c r="C214" s="254" t="s">
        <v>196</v>
      </c>
      <c r="D214" s="199"/>
      <c r="E214" s="173" t="s">
        <v>622</v>
      </c>
      <c r="F214" s="199"/>
      <c r="G214" s="23"/>
      <c r="H214" s="23"/>
      <c r="I214" s="23"/>
      <c r="J214" s="63"/>
    </row>
    <row r="215" spans="2:10" ht="108" customHeight="1" x14ac:dyDescent="0.3">
      <c r="B215" s="257" t="s">
        <v>1817</v>
      </c>
      <c r="C215" s="254" t="s">
        <v>186</v>
      </c>
      <c r="D215" s="199"/>
      <c r="E215" s="173" t="s">
        <v>586</v>
      </c>
      <c r="F215" s="199"/>
      <c r="G215" s="23"/>
      <c r="H215" s="23"/>
      <c r="I215" s="23"/>
      <c r="J215" s="63"/>
    </row>
    <row r="216" spans="2:10" ht="122.25" customHeight="1" x14ac:dyDescent="0.3">
      <c r="B216" s="257" t="s">
        <v>1817</v>
      </c>
      <c r="C216" s="254" t="s">
        <v>181</v>
      </c>
      <c r="D216" s="199"/>
      <c r="E216" s="173" t="s">
        <v>828</v>
      </c>
      <c r="F216" s="199"/>
      <c r="G216" s="23"/>
      <c r="H216" s="23"/>
      <c r="I216" s="23"/>
      <c r="J216" s="63"/>
    </row>
    <row r="217" spans="2:10" ht="173.25" customHeight="1" x14ac:dyDescent="0.3">
      <c r="B217" s="257" t="s">
        <v>1817</v>
      </c>
      <c r="C217" s="254" t="s">
        <v>182</v>
      </c>
      <c r="D217" s="199"/>
      <c r="E217" s="173" t="s">
        <v>824</v>
      </c>
      <c r="F217" s="199"/>
      <c r="G217" s="23"/>
      <c r="H217" s="23"/>
      <c r="I217" s="23"/>
      <c r="J217" s="63"/>
    </row>
    <row r="218" spans="2:10" ht="195" customHeight="1" x14ac:dyDescent="0.3">
      <c r="B218" s="257" t="s">
        <v>1817</v>
      </c>
      <c r="C218" s="254" t="s">
        <v>200</v>
      </c>
      <c r="D218" s="199"/>
      <c r="E218" s="173" t="s">
        <v>829</v>
      </c>
      <c r="F218" s="199"/>
      <c r="G218" s="23"/>
      <c r="H218" s="23"/>
      <c r="I218" s="23"/>
      <c r="J218" s="63"/>
    </row>
    <row r="219" spans="2:10" ht="49.5" customHeight="1" x14ac:dyDescent="0.3">
      <c r="B219" s="257" t="s">
        <v>1817</v>
      </c>
      <c r="C219" s="254" t="s">
        <v>197</v>
      </c>
      <c r="D219" s="199"/>
      <c r="E219" s="173" t="s">
        <v>623</v>
      </c>
      <c r="F219" s="199"/>
      <c r="G219" s="23"/>
      <c r="H219" s="23"/>
      <c r="I219" s="23"/>
      <c r="J219" s="63"/>
    </row>
    <row r="220" spans="2:10" ht="166.5" customHeight="1" x14ac:dyDescent="0.3">
      <c r="B220" s="257" t="s">
        <v>1817</v>
      </c>
      <c r="C220" s="254" t="s">
        <v>187</v>
      </c>
      <c r="D220" s="199"/>
      <c r="E220" s="173" t="s">
        <v>624</v>
      </c>
      <c r="F220" s="199"/>
      <c r="G220" s="23"/>
      <c r="H220" s="23"/>
      <c r="I220" s="23"/>
      <c r="J220" s="63"/>
    </row>
    <row r="221" spans="2:10" ht="41.25" customHeight="1" x14ac:dyDescent="0.3">
      <c r="B221" s="257" t="s">
        <v>1817</v>
      </c>
      <c r="C221" s="254" t="s">
        <v>588</v>
      </c>
      <c r="D221" s="199"/>
      <c r="E221" s="173" t="s">
        <v>589</v>
      </c>
      <c r="F221" s="199"/>
      <c r="G221" s="23"/>
      <c r="H221" s="23"/>
      <c r="I221" s="23"/>
      <c r="J221" s="63"/>
    </row>
    <row r="222" spans="2:10" ht="28.8" x14ac:dyDescent="0.3">
      <c r="B222" s="257" t="s">
        <v>1817</v>
      </c>
      <c r="C222" s="254" t="s">
        <v>211</v>
      </c>
      <c r="D222" s="199"/>
      <c r="E222" s="173" t="s">
        <v>625</v>
      </c>
      <c r="F222" s="199"/>
      <c r="G222" s="23"/>
      <c r="H222" s="23"/>
      <c r="I222" s="23"/>
      <c r="J222" s="63"/>
    </row>
    <row r="223" spans="2:10" ht="81" customHeight="1" x14ac:dyDescent="0.3">
      <c r="B223" s="257" t="s">
        <v>1817</v>
      </c>
      <c r="C223" s="254" t="s">
        <v>202</v>
      </c>
      <c r="D223" s="199"/>
      <c r="E223" s="173" t="s">
        <v>626</v>
      </c>
      <c r="F223" s="199"/>
      <c r="G223" s="23"/>
      <c r="H223" s="23"/>
      <c r="I223" s="23"/>
      <c r="J223" s="63"/>
    </row>
    <row r="224" spans="2:10" ht="28.8" x14ac:dyDescent="0.3">
      <c r="B224" s="257" t="s">
        <v>1817</v>
      </c>
      <c r="C224" s="254" t="s">
        <v>190</v>
      </c>
      <c r="D224" s="199"/>
      <c r="E224" s="173" t="s">
        <v>631</v>
      </c>
      <c r="F224" s="199"/>
      <c r="G224" s="23"/>
      <c r="H224" s="23"/>
      <c r="I224" s="23"/>
      <c r="J224" s="63"/>
    </row>
    <row r="225" spans="2:10" ht="57.6" x14ac:dyDescent="0.3">
      <c r="B225" s="257" t="s">
        <v>1817</v>
      </c>
      <c r="C225" s="254" t="s">
        <v>189</v>
      </c>
      <c r="D225" s="199"/>
      <c r="E225" s="173" t="s">
        <v>632</v>
      </c>
      <c r="F225" s="199"/>
      <c r="G225" s="23"/>
      <c r="H225" s="23"/>
      <c r="I225" s="23"/>
      <c r="J225" s="63"/>
    </row>
    <row r="226" spans="2:10" ht="28.8" x14ac:dyDescent="0.3">
      <c r="B226" s="257" t="s">
        <v>1817</v>
      </c>
      <c r="C226" s="254" t="s">
        <v>184</v>
      </c>
      <c r="D226" s="199"/>
      <c r="E226" s="173" t="s">
        <v>627</v>
      </c>
      <c r="F226" s="199"/>
      <c r="G226" s="23"/>
      <c r="H226" s="23"/>
      <c r="I226" s="23"/>
      <c r="J226" s="63"/>
    </row>
    <row r="227" spans="2:10" ht="61.5" customHeight="1" x14ac:dyDescent="0.3">
      <c r="B227" s="257" t="s">
        <v>1817</v>
      </c>
      <c r="C227" s="254" t="s">
        <v>201</v>
      </c>
      <c r="D227" s="199"/>
      <c r="E227" s="173" t="s">
        <v>628</v>
      </c>
      <c r="F227" s="199"/>
      <c r="G227" s="23"/>
      <c r="H227" s="23"/>
      <c r="I227" s="23"/>
      <c r="J227" s="63"/>
    </row>
    <row r="228" spans="2:10" ht="21.75" customHeight="1" x14ac:dyDescent="0.3">
      <c r="B228" s="257" t="s">
        <v>1817</v>
      </c>
      <c r="C228" s="254" t="s">
        <v>193</v>
      </c>
      <c r="D228" s="199"/>
      <c r="E228" s="173" t="s">
        <v>629</v>
      </c>
      <c r="F228" s="199"/>
      <c r="G228" s="23"/>
      <c r="H228" s="23"/>
      <c r="I228" s="23"/>
      <c r="J228" s="63"/>
    </row>
    <row r="229" spans="2:10" ht="46.5" customHeight="1" x14ac:dyDescent="0.3">
      <c r="B229" s="257" t="s">
        <v>1817</v>
      </c>
      <c r="C229" s="254" t="s">
        <v>185</v>
      </c>
      <c r="D229" s="199"/>
      <c r="E229" s="173" t="s">
        <v>630</v>
      </c>
      <c r="F229" s="199"/>
      <c r="G229" s="23"/>
      <c r="H229" s="23"/>
      <c r="I229" s="23"/>
      <c r="J229" s="63"/>
    </row>
    <row r="230" spans="2:10" ht="114.75" customHeight="1" x14ac:dyDescent="0.3">
      <c r="B230" s="257" t="s">
        <v>1817</v>
      </c>
      <c r="C230" s="254" t="s">
        <v>212</v>
      </c>
      <c r="D230" s="199"/>
      <c r="E230" s="173" t="s">
        <v>796</v>
      </c>
      <c r="F230" s="199"/>
      <c r="G230" s="23"/>
      <c r="H230" s="23"/>
      <c r="I230" s="23"/>
      <c r="J230" s="63"/>
    </row>
    <row r="231" spans="2:10" ht="90.75" customHeight="1" x14ac:dyDescent="0.3">
      <c r="B231" s="257" t="s">
        <v>1817</v>
      </c>
      <c r="C231" s="254" t="s">
        <v>205</v>
      </c>
      <c r="D231" s="199"/>
      <c r="E231" s="173" t="s">
        <v>795</v>
      </c>
      <c r="F231" s="199"/>
      <c r="G231" s="23"/>
      <c r="H231" s="23"/>
      <c r="I231" s="23"/>
      <c r="J231" s="63"/>
    </row>
    <row r="232" spans="2:10" ht="54" customHeight="1" x14ac:dyDescent="0.3">
      <c r="B232" s="257" t="s">
        <v>1817</v>
      </c>
      <c r="C232" s="254" t="s">
        <v>195</v>
      </c>
      <c r="D232" s="199"/>
      <c r="E232" s="173" t="s">
        <v>794</v>
      </c>
      <c r="F232" s="199"/>
      <c r="G232" s="23"/>
      <c r="H232" s="23"/>
      <c r="I232" s="23"/>
      <c r="J232" s="63"/>
    </row>
    <row r="233" spans="2:10" ht="46.5" customHeight="1" x14ac:dyDescent="0.3">
      <c r="B233" s="257" t="s">
        <v>1817</v>
      </c>
      <c r="C233" s="254" t="s">
        <v>208</v>
      </c>
      <c r="D233" s="199"/>
      <c r="E233" s="173" t="s">
        <v>1146</v>
      </c>
      <c r="F233" s="199"/>
      <c r="G233" s="23"/>
      <c r="H233" s="23"/>
      <c r="I233" s="23"/>
      <c r="J233" s="63"/>
    </row>
    <row r="234" spans="2:10" ht="36.75" customHeight="1" x14ac:dyDescent="0.3">
      <c r="B234" s="257" t="s">
        <v>1817</v>
      </c>
      <c r="C234" s="254" t="s">
        <v>198</v>
      </c>
      <c r="D234" s="199"/>
      <c r="E234" s="173" t="s">
        <v>635</v>
      </c>
      <c r="F234" s="199"/>
      <c r="G234" s="23"/>
      <c r="H234" s="23"/>
      <c r="I234" s="23"/>
      <c r="J234" s="63"/>
    </row>
    <row r="235" spans="2:10" ht="55.5" customHeight="1" x14ac:dyDescent="0.3">
      <c r="B235" s="257" t="s">
        <v>1817</v>
      </c>
      <c r="C235" s="254" t="s">
        <v>203</v>
      </c>
      <c r="D235" s="199"/>
      <c r="E235" s="173" t="s">
        <v>636</v>
      </c>
      <c r="F235" s="199"/>
      <c r="G235" s="23"/>
      <c r="H235" s="23"/>
      <c r="I235" s="23"/>
      <c r="J235" s="63"/>
    </row>
    <row r="236" spans="2:10" ht="39.75" customHeight="1" x14ac:dyDescent="0.3">
      <c r="B236" s="257" t="s">
        <v>1817</v>
      </c>
      <c r="C236" s="254" t="s">
        <v>207</v>
      </c>
      <c r="D236" s="199"/>
      <c r="E236" s="173" t="s">
        <v>637</v>
      </c>
      <c r="F236" s="199"/>
      <c r="G236" s="23"/>
      <c r="H236" s="23"/>
      <c r="I236" s="23"/>
      <c r="J236" s="63"/>
    </row>
    <row r="237" spans="2:10" ht="28.8" x14ac:dyDescent="0.3">
      <c r="B237" s="257" t="s">
        <v>1817</v>
      </c>
      <c r="C237" s="254" t="s">
        <v>215</v>
      </c>
      <c r="D237" s="199"/>
      <c r="E237" s="173" t="s">
        <v>641</v>
      </c>
      <c r="F237" s="199"/>
      <c r="G237" s="23"/>
      <c r="H237" s="23"/>
      <c r="I237" s="23"/>
      <c r="J237" s="63"/>
    </row>
    <row r="238" spans="2:10" ht="40.5" customHeight="1" x14ac:dyDescent="0.3">
      <c r="B238" s="257" t="s">
        <v>1817</v>
      </c>
      <c r="C238" s="254" t="s">
        <v>209</v>
      </c>
      <c r="D238" s="199"/>
      <c r="E238" s="173" t="s">
        <v>638</v>
      </c>
      <c r="F238" s="199"/>
      <c r="G238" s="23"/>
      <c r="H238" s="23"/>
      <c r="I238" s="23"/>
      <c r="J238" s="63"/>
    </row>
    <row r="239" spans="2:10" ht="67.5" customHeight="1" x14ac:dyDescent="0.3">
      <c r="B239" s="257" t="s">
        <v>1817</v>
      </c>
      <c r="C239" s="254" t="s">
        <v>191</v>
      </c>
      <c r="D239" s="199"/>
      <c r="E239" s="173" t="s">
        <v>633</v>
      </c>
      <c r="F239" s="199"/>
      <c r="G239" s="23"/>
      <c r="H239" s="23"/>
      <c r="I239" s="23"/>
      <c r="J239" s="63"/>
    </row>
    <row r="240" spans="2:10" ht="28.8" x14ac:dyDescent="0.3">
      <c r="B240" s="257" t="s">
        <v>1817</v>
      </c>
      <c r="C240" s="254" t="s">
        <v>194</v>
      </c>
      <c r="D240" s="199"/>
      <c r="E240" s="173" t="s">
        <v>634</v>
      </c>
      <c r="F240" s="199"/>
      <c r="G240" s="23"/>
      <c r="H240" s="23"/>
      <c r="I240" s="23"/>
      <c r="J240" s="63"/>
    </row>
    <row r="241" spans="2:10" ht="62.25" customHeight="1" x14ac:dyDescent="0.3">
      <c r="B241" s="257" t="s">
        <v>1817</v>
      </c>
      <c r="C241" s="254" t="s">
        <v>188</v>
      </c>
      <c r="D241" s="199"/>
      <c r="E241" s="173" t="s">
        <v>621</v>
      </c>
      <c r="F241" s="199"/>
      <c r="G241" s="23"/>
      <c r="H241" s="23"/>
      <c r="I241" s="23"/>
      <c r="J241" s="63"/>
    </row>
    <row r="242" spans="2:10" ht="56.25" customHeight="1" x14ac:dyDescent="0.3">
      <c r="B242" s="257" t="s">
        <v>1817</v>
      </c>
      <c r="C242" s="254" t="s">
        <v>214</v>
      </c>
      <c r="D242" s="199"/>
      <c r="E242" s="173" t="s">
        <v>640</v>
      </c>
      <c r="F242" s="199"/>
      <c r="G242" s="23"/>
      <c r="H242" s="23"/>
      <c r="I242" s="23"/>
      <c r="J242" s="63"/>
    </row>
    <row r="243" spans="2:10" ht="63.75" customHeight="1" x14ac:dyDescent="0.3">
      <c r="B243" s="257" t="s">
        <v>1817</v>
      </c>
      <c r="C243" s="254" t="s">
        <v>192</v>
      </c>
      <c r="D243" s="199"/>
      <c r="E243" s="173" t="s">
        <v>745</v>
      </c>
      <c r="F243" s="199"/>
      <c r="G243" s="23"/>
      <c r="H243" s="23"/>
      <c r="I243" s="23"/>
      <c r="J243" s="63"/>
    </row>
    <row r="244" spans="2:10" ht="76.5" customHeight="1" x14ac:dyDescent="0.3">
      <c r="B244" s="257" t="s">
        <v>1817</v>
      </c>
      <c r="C244" s="254" t="s">
        <v>210</v>
      </c>
      <c r="D244" s="199"/>
      <c r="E244" s="173" t="s">
        <v>639</v>
      </c>
      <c r="F244" s="199"/>
      <c r="G244" s="23"/>
      <c r="H244" s="23"/>
      <c r="I244" s="23"/>
      <c r="J244" s="63"/>
    </row>
    <row r="245" spans="2:10" ht="108" customHeight="1" x14ac:dyDescent="0.3">
      <c r="B245" s="257" t="s">
        <v>1817</v>
      </c>
      <c r="C245" s="254" t="s">
        <v>199</v>
      </c>
      <c r="D245" s="199"/>
      <c r="E245" s="173" t="s">
        <v>493</v>
      </c>
      <c r="F245" s="199"/>
      <c r="G245" s="23"/>
      <c r="H245" s="23"/>
      <c r="I245" s="23"/>
      <c r="J245" s="63"/>
    </row>
    <row r="246" spans="2:10" ht="213" customHeight="1" x14ac:dyDescent="0.3">
      <c r="B246" s="257" t="s">
        <v>1817</v>
      </c>
      <c r="C246" s="254" t="s">
        <v>204</v>
      </c>
      <c r="D246" s="199"/>
      <c r="E246" s="173" t="s">
        <v>797</v>
      </c>
      <c r="F246" s="199"/>
      <c r="G246" s="23"/>
      <c r="H246" s="23"/>
      <c r="I246" s="23"/>
      <c r="J246" s="63"/>
    </row>
    <row r="247" spans="2:10" ht="144" customHeight="1" x14ac:dyDescent="0.3">
      <c r="B247" s="257" t="s">
        <v>1817</v>
      </c>
      <c r="C247" s="254" t="s">
        <v>290</v>
      </c>
      <c r="D247" s="199"/>
      <c r="E247" s="173" t="s">
        <v>644</v>
      </c>
      <c r="F247" s="199"/>
      <c r="G247" s="23"/>
      <c r="H247" s="23"/>
      <c r="I247" s="23"/>
      <c r="J247" s="63"/>
    </row>
    <row r="248" spans="2:10" ht="120" customHeight="1" x14ac:dyDescent="0.3">
      <c r="B248" s="257" t="s">
        <v>1817</v>
      </c>
      <c r="C248" s="254" t="s">
        <v>183</v>
      </c>
      <c r="D248" s="199"/>
      <c r="E248" s="173" t="s">
        <v>830</v>
      </c>
      <c r="F248" s="199"/>
      <c r="G248" s="23"/>
      <c r="H248" s="23"/>
      <c r="I248" s="23"/>
      <c r="J248" s="63"/>
    </row>
    <row r="249" spans="2:10" ht="102" customHeight="1" x14ac:dyDescent="0.3">
      <c r="B249" s="257" t="s">
        <v>1817</v>
      </c>
      <c r="C249" s="254" t="s">
        <v>206</v>
      </c>
      <c r="D249" s="199"/>
      <c r="E249" s="173" t="s">
        <v>831</v>
      </c>
      <c r="F249" s="199"/>
      <c r="G249" s="23"/>
      <c r="H249" s="23"/>
      <c r="I249" s="23"/>
      <c r="J249" s="63"/>
    </row>
    <row r="250" spans="2:10" ht="99.75" customHeight="1" x14ac:dyDescent="0.3">
      <c r="B250" s="257" t="s">
        <v>1817</v>
      </c>
      <c r="C250" s="254" t="s">
        <v>289</v>
      </c>
      <c r="D250" s="199"/>
      <c r="E250" s="173" t="s">
        <v>494</v>
      </c>
      <c r="F250" s="199"/>
      <c r="G250" s="23"/>
      <c r="H250" s="23"/>
      <c r="I250" s="23"/>
      <c r="J250" s="63"/>
    </row>
    <row r="251" spans="2:10" ht="120" customHeight="1" x14ac:dyDescent="0.3">
      <c r="B251" s="257" t="s">
        <v>1817</v>
      </c>
      <c r="C251" s="254" t="s">
        <v>288</v>
      </c>
      <c r="D251" s="199"/>
      <c r="E251" s="173" t="s">
        <v>798</v>
      </c>
      <c r="F251" s="199"/>
      <c r="G251" s="23"/>
      <c r="H251" s="23"/>
      <c r="I251" s="23"/>
      <c r="J251" s="63"/>
    </row>
    <row r="252" spans="2:10" ht="198.75" customHeight="1" x14ac:dyDescent="0.3">
      <c r="B252" s="257" t="s">
        <v>1817</v>
      </c>
      <c r="C252" s="254" t="s">
        <v>287</v>
      </c>
      <c r="D252" s="199"/>
      <c r="E252" s="173" t="s">
        <v>799</v>
      </c>
      <c r="F252" s="199"/>
      <c r="G252" s="23"/>
      <c r="H252" s="23"/>
      <c r="I252" s="23"/>
      <c r="J252" s="63"/>
    </row>
    <row r="253" spans="2:10" ht="258.75" customHeight="1" x14ac:dyDescent="0.3">
      <c r="B253" s="257" t="s">
        <v>1802</v>
      </c>
      <c r="C253" s="254" t="s">
        <v>273</v>
      </c>
      <c r="D253" s="154" t="s">
        <v>1936</v>
      </c>
      <c r="E253" s="173" t="s">
        <v>1937</v>
      </c>
      <c r="F253" s="199"/>
      <c r="G253" s="23"/>
      <c r="H253" s="23"/>
      <c r="I253" s="23"/>
      <c r="J253" s="63"/>
    </row>
    <row r="254" spans="2:10" ht="399" customHeight="1" x14ac:dyDescent="0.3">
      <c r="B254" s="257" t="s">
        <v>1801</v>
      </c>
      <c r="C254" s="254" t="s">
        <v>274</v>
      </c>
      <c r="D254" s="154" t="s">
        <v>1934</v>
      </c>
      <c r="E254" s="173" t="s">
        <v>1935</v>
      </c>
      <c r="F254" s="219" t="s">
        <v>2353</v>
      </c>
      <c r="G254" s="23">
        <v>1</v>
      </c>
      <c r="H254" s="23"/>
      <c r="I254" s="23">
        <v>1</v>
      </c>
      <c r="J254" s="63" t="s">
        <v>1008</v>
      </c>
    </row>
    <row r="255" spans="2:10" ht="408.75" customHeight="1" x14ac:dyDescent="0.3">
      <c r="B255" s="257" t="s">
        <v>1812</v>
      </c>
      <c r="C255" s="254" t="s">
        <v>812</v>
      </c>
      <c r="D255" s="154" t="s">
        <v>1943</v>
      </c>
      <c r="E255" s="173" t="s">
        <v>1944</v>
      </c>
      <c r="F255" s="139" t="s">
        <v>2354</v>
      </c>
      <c r="G255" s="23" t="s">
        <v>1171</v>
      </c>
      <c r="H255" s="23"/>
      <c r="I255" s="23">
        <v>1</v>
      </c>
      <c r="J255" s="63" t="s">
        <v>1010</v>
      </c>
    </row>
    <row r="256" spans="2:10" ht="409.5" customHeight="1" x14ac:dyDescent="0.3">
      <c r="B256" s="257" t="s">
        <v>1813</v>
      </c>
      <c r="C256" s="254" t="s">
        <v>275</v>
      </c>
      <c r="D256" s="154" t="s">
        <v>1945</v>
      </c>
      <c r="E256" s="173" t="s">
        <v>1946</v>
      </c>
      <c r="F256" s="139" t="s">
        <v>2354</v>
      </c>
      <c r="G256" s="23">
        <v>5</v>
      </c>
      <c r="H256" s="23"/>
      <c r="I256" s="23">
        <v>1</v>
      </c>
      <c r="J256" s="63" t="s">
        <v>1016</v>
      </c>
    </row>
    <row r="257" spans="2:10" ht="108" customHeight="1" x14ac:dyDescent="0.3">
      <c r="B257" s="257" t="s">
        <v>1814</v>
      </c>
      <c r="C257" s="254" t="s">
        <v>276</v>
      </c>
      <c r="D257" s="154" t="s">
        <v>1947</v>
      </c>
      <c r="E257" s="173" t="s">
        <v>1948</v>
      </c>
      <c r="F257" s="199"/>
      <c r="G257" s="23"/>
      <c r="H257" s="23"/>
      <c r="I257" s="23"/>
      <c r="J257" s="63"/>
    </row>
    <row r="258" spans="2:10" ht="91.5" customHeight="1" x14ac:dyDescent="0.3">
      <c r="B258" s="257" t="s">
        <v>1810</v>
      </c>
      <c r="C258" s="254"/>
      <c r="D258" s="154" t="s">
        <v>1940</v>
      </c>
      <c r="E258" s="173"/>
      <c r="F258" s="199"/>
      <c r="G258" s="23"/>
      <c r="H258" s="23"/>
      <c r="I258" s="23"/>
      <c r="J258" s="63"/>
    </row>
    <row r="259" spans="2:10" ht="409.5" customHeight="1" x14ac:dyDescent="0.3">
      <c r="B259" s="257" t="s">
        <v>1811</v>
      </c>
      <c r="C259" s="254" t="s">
        <v>277</v>
      </c>
      <c r="D259" s="154" t="s">
        <v>2355</v>
      </c>
      <c r="E259" s="173" t="s">
        <v>1942</v>
      </c>
      <c r="F259" s="139" t="s">
        <v>2356</v>
      </c>
      <c r="G259" s="23" t="s">
        <v>1170</v>
      </c>
      <c r="H259" s="23"/>
      <c r="I259" s="23">
        <v>1</v>
      </c>
      <c r="J259" s="63" t="s">
        <v>1010</v>
      </c>
    </row>
    <row r="260" spans="2:10" ht="66.75" customHeight="1" x14ac:dyDescent="0.3">
      <c r="B260" s="257" t="s">
        <v>1811</v>
      </c>
      <c r="C260" s="254" t="s">
        <v>810</v>
      </c>
      <c r="D260" s="199"/>
      <c r="E260" s="173" t="s">
        <v>811</v>
      </c>
      <c r="F260" s="199"/>
      <c r="G260" s="23"/>
      <c r="H260" s="23"/>
      <c r="I260" s="23"/>
      <c r="J260" s="63"/>
    </row>
    <row r="261" spans="2:10" ht="100.8" x14ac:dyDescent="0.3">
      <c r="B261" s="257" t="s">
        <v>1809</v>
      </c>
      <c r="C261" s="254"/>
      <c r="D261" s="199"/>
      <c r="E261" s="173" t="s">
        <v>1939</v>
      </c>
      <c r="F261" s="199"/>
      <c r="G261" s="23"/>
      <c r="H261" s="23"/>
      <c r="I261" s="23"/>
      <c r="J261" s="63"/>
    </row>
    <row r="262" spans="2:10" ht="310.5" customHeight="1" x14ac:dyDescent="0.3">
      <c r="B262" s="257" t="s">
        <v>1809</v>
      </c>
      <c r="C262" s="254" t="s">
        <v>118</v>
      </c>
      <c r="D262" s="199"/>
      <c r="E262" s="173" t="s">
        <v>747</v>
      </c>
      <c r="F262" s="297" t="s">
        <v>2357</v>
      </c>
      <c r="G262" s="23">
        <v>9</v>
      </c>
      <c r="H262" s="23"/>
      <c r="I262" s="23">
        <v>1</v>
      </c>
      <c r="J262" s="63" t="s">
        <v>1017</v>
      </c>
    </row>
    <row r="263" spans="2:10" ht="108" customHeight="1" x14ac:dyDescent="0.3">
      <c r="B263" s="257" t="s">
        <v>1809</v>
      </c>
      <c r="C263" s="254" t="s">
        <v>120</v>
      </c>
      <c r="D263" s="199"/>
      <c r="E263" s="173" t="s">
        <v>803</v>
      </c>
      <c r="F263" s="199"/>
      <c r="G263" s="23"/>
      <c r="H263" s="23"/>
      <c r="I263" s="23"/>
      <c r="J263" s="63"/>
    </row>
    <row r="264" spans="2:10" ht="204" customHeight="1" x14ac:dyDescent="0.3">
      <c r="B264" s="257" t="s">
        <v>1809</v>
      </c>
      <c r="C264" s="254" t="s">
        <v>804</v>
      </c>
      <c r="D264" s="154" t="s">
        <v>2358</v>
      </c>
      <c r="E264" s="173" t="s">
        <v>805</v>
      </c>
      <c r="F264" s="199"/>
      <c r="G264" s="23"/>
      <c r="H264" s="23"/>
      <c r="I264" s="23"/>
      <c r="J264" s="63"/>
    </row>
    <row r="265" spans="2:10" ht="154.5" customHeight="1" x14ac:dyDescent="0.3">
      <c r="B265" s="257" t="s">
        <v>1809</v>
      </c>
      <c r="C265" s="254" t="s">
        <v>806</v>
      </c>
      <c r="D265" s="199"/>
      <c r="E265" s="173" t="s">
        <v>807</v>
      </c>
      <c r="F265" s="199"/>
      <c r="G265" s="23"/>
      <c r="H265" s="23"/>
      <c r="I265" s="23"/>
      <c r="J265" s="63"/>
    </row>
    <row r="266" spans="2:10" ht="213.75" customHeight="1" x14ac:dyDescent="0.3">
      <c r="B266" s="257" t="s">
        <v>1809</v>
      </c>
      <c r="C266" s="254" t="s">
        <v>121</v>
      </c>
      <c r="D266" s="199"/>
      <c r="E266" s="173" t="s">
        <v>1941</v>
      </c>
      <c r="F266" s="297" t="s">
        <v>2359</v>
      </c>
      <c r="G266" s="23">
        <v>9</v>
      </c>
      <c r="H266" s="23"/>
      <c r="I266" s="23">
        <v>1</v>
      </c>
      <c r="J266" s="63" t="s">
        <v>1017</v>
      </c>
    </row>
    <row r="267" spans="2:10" ht="104.25" customHeight="1" x14ac:dyDescent="0.3">
      <c r="B267" s="257" t="s">
        <v>1809</v>
      </c>
      <c r="C267" s="254" t="s">
        <v>122</v>
      </c>
      <c r="D267" s="199"/>
      <c r="E267" s="173" t="s">
        <v>808</v>
      </c>
      <c r="F267" s="199"/>
      <c r="G267" s="23"/>
      <c r="H267" s="23"/>
      <c r="I267" s="23"/>
      <c r="J267" s="63"/>
    </row>
    <row r="268" spans="2:10" ht="83.25" customHeight="1" x14ac:dyDescent="0.3">
      <c r="B268" s="257" t="s">
        <v>1815</v>
      </c>
      <c r="C268" s="254" t="s">
        <v>813</v>
      </c>
      <c r="D268" s="154" t="s">
        <v>1949</v>
      </c>
      <c r="E268" s="177" t="s">
        <v>2086</v>
      </c>
      <c r="F268" s="199"/>
      <c r="G268" s="23"/>
      <c r="H268" s="23"/>
      <c r="I268" s="23"/>
      <c r="J268" s="63"/>
    </row>
    <row r="269" spans="2:10" ht="164.25" customHeight="1" x14ac:dyDescent="0.3">
      <c r="B269" s="257" t="s">
        <v>1816</v>
      </c>
      <c r="C269" s="254"/>
      <c r="D269" s="154" t="s">
        <v>2334</v>
      </c>
      <c r="E269" s="173" t="s">
        <v>2360</v>
      </c>
      <c r="F269" s="199"/>
      <c r="G269" s="23"/>
      <c r="H269" s="23"/>
      <c r="I269" s="23"/>
      <c r="J269" s="63"/>
    </row>
    <row r="270" spans="2:10" ht="107.25" customHeight="1" x14ac:dyDescent="0.3">
      <c r="B270" s="257" t="s">
        <v>1803</v>
      </c>
      <c r="C270" s="254" t="s">
        <v>802</v>
      </c>
      <c r="D270" s="154" t="s">
        <v>1938</v>
      </c>
      <c r="E270" s="153"/>
      <c r="F270" s="199"/>
      <c r="G270" s="23"/>
      <c r="H270" s="23"/>
      <c r="I270" s="23"/>
      <c r="J270" s="63"/>
    </row>
    <row r="271" spans="2:10" ht="359.25" customHeight="1" x14ac:dyDescent="0.3">
      <c r="B271" s="257" t="s">
        <v>1803</v>
      </c>
      <c r="C271" s="254" t="s">
        <v>218</v>
      </c>
      <c r="D271" s="154" t="s">
        <v>1938</v>
      </c>
      <c r="E271" s="173" t="s">
        <v>1968</v>
      </c>
      <c r="F271" s="297" t="s">
        <v>1969</v>
      </c>
      <c r="G271" s="23">
        <v>1</v>
      </c>
      <c r="H271" s="23"/>
      <c r="I271" s="23">
        <v>1</v>
      </c>
      <c r="J271" s="63" t="s">
        <v>1007</v>
      </c>
    </row>
    <row r="272" spans="2:10" ht="258.75" customHeight="1" x14ac:dyDescent="0.3">
      <c r="B272" s="257" t="s">
        <v>1803</v>
      </c>
      <c r="C272" s="254" t="s">
        <v>219</v>
      </c>
      <c r="D272" s="199"/>
      <c r="E272" s="173" t="s">
        <v>1970</v>
      </c>
      <c r="F272" s="199"/>
      <c r="G272" s="23"/>
      <c r="H272" s="23"/>
      <c r="I272" s="23"/>
      <c r="J272" s="63"/>
    </row>
    <row r="273" spans="2:10" ht="99.75" customHeight="1" x14ac:dyDescent="0.3">
      <c r="B273" s="257" t="s">
        <v>1824</v>
      </c>
      <c r="C273" s="254"/>
      <c r="D273" s="154" t="s">
        <v>1966</v>
      </c>
      <c r="E273" s="173" t="s">
        <v>1967</v>
      </c>
      <c r="F273" s="199"/>
      <c r="G273" s="23"/>
      <c r="H273" s="23"/>
      <c r="I273" s="23"/>
      <c r="J273" s="63"/>
    </row>
    <row r="274" spans="2:10" ht="259.5" customHeight="1" x14ac:dyDescent="0.3">
      <c r="B274" s="257" t="s">
        <v>1818</v>
      </c>
      <c r="C274" s="254" t="s">
        <v>216</v>
      </c>
      <c r="D274" s="154" t="s">
        <v>1953</v>
      </c>
      <c r="E274" s="173" t="s">
        <v>1954</v>
      </c>
      <c r="F274" s="297" t="s">
        <v>1955</v>
      </c>
      <c r="G274" s="23">
        <v>1</v>
      </c>
      <c r="H274" s="23"/>
      <c r="I274" s="23">
        <v>1</v>
      </c>
      <c r="J274" s="63" t="s">
        <v>1002</v>
      </c>
    </row>
    <row r="275" spans="2:10" ht="57.75" customHeight="1" x14ac:dyDescent="0.3">
      <c r="B275" s="257" t="s">
        <v>1819</v>
      </c>
      <c r="C275" s="254"/>
      <c r="D275" s="154" t="s">
        <v>1956</v>
      </c>
      <c r="E275" s="173" t="s">
        <v>1957</v>
      </c>
      <c r="F275" s="199"/>
      <c r="G275" s="23"/>
      <c r="H275" s="23"/>
      <c r="I275" s="23"/>
      <c r="J275" s="63"/>
    </row>
    <row r="276" spans="2:10" ht="85.5" customHeight="1" x14ac:dyDescent="0.3">
      <c r="B276" s="257" t="s">
        <v>1820</v>
      </c>
      <c r="C276" s="254"/>
      <c r="D276" s="154" t="s">
        <v>1958</v>
      </c>
      <c r="E276" s="173" t="s">
        <v>1959</v>
      </c>
      <c r="F276" s="199"/>
      <c r="G276" s="23"/>
      <c r="H276" s="23"/>
      <c r="I276" s="23"/>
      <c r="J276" s="63"/>
    </row>
    <row r="277" spans="2:10" ht="96" customHeight="1" x14ac:dyDescent="0.3">
      <c r="B277" s="257" t="s">
        <v>1821</v>
      </c>
      <c r="C277" s="254" t="s">
        <v>751</v>
      </c>
      <c r="D277" s="154" t="s">
        <v>1960</v>
      </c>
      <c r="E277" s="173" t="s">
        <v>1961</v>
      </c>
      <c r="F277" s="199"/>
      <c r="G277" s="23"/>
      <c r="H277" s="23"/>
      <c r="I277" s="23"/>
      <c r="J277" s="63"/>
    </row>
    <row r="278" spans="2:10" ht="326.25" customHeight="1" x14ac:dyDescent="0.3">
      <c r="B278" s="257" t="s">
        <v>1825</v>
      </c>
      <c r="C278" s="254" t="s">
        <v>220</v>
      </c>
      <c r="D278" s="154" t="s">
        <v>1971</v>
      </c>
      <c r="E278" s="173" t="s">
        <v>1972</v>
      </c>
      <c r="F278" s="199"/>
      <c r="G278" s="23"/>
      <c r="H278" s="23"/>
      <c r="I278" s="23"/>
      <c r="J278" s="63"/>
    </row>
    <row r="279" spans="2:10" ht="69.75" customHeight="1" x14ac:dyDescent="0.3">
      <c r="B279" s="257" t="s">
        <v>1826</v>
      </c>
      <c r="C279" s="254" t="s">
        <v>846</v>
      </c>
      <c r="D279" s="154" t="s">
        <v>1973</v>
      </c>
      <c r="E279" s="173" t="s">
        <v>1974</v>
      </c>
      <c r="F279" s="199"/>
      <c r="G279" s="23"/>
      <c r="H279" s="23"/>
      <c r="I279" s="23"/>
      <c r="J279" s="63"/>
    </row>
    <row r="280" spans="2:10" ht="166.5" customHeight="1" x14ac:dyDescent="0.3">
      <c r="B280" s="257" t="s">
        <v>1822</v>
      </c>
      <c r="C280" s="254" t="s">
        <v>217</v>
      </c>
      <c r="D280" s="154" t="s">
        <v>1962</v>
      </c>
      <c r="E280" s="173" t="s">
        <v>1963</v>
      </c>
      <c r="F280" s="199"/>
      <c r="G280" s="23"/>
      <c r="H280" s="23"/>
      <c r="I280" s="23"/>
      <c r="J280" s="63"/>
    </row>
    <row r="281" spans="2:10" ht="267" customHeight="1" x14ac:dyDescent="0.3">
      <c r="B281" s="257" t="s">
        <v>1822</v>
      </c>
      <c r="C281" s="254"/>
      <c r="D281" s="154" t="s">
        <v>1977</v>
      </c>
      <c r="E281" s="173" t="s">
        <v>1978</v>
      </c>
      <c r="F281" s="219" t="s">
        <v>1979</v>
      </c>
      <c r="G281" s="23">
        <v>1</v>
      </c>
      <c r="H281" s="23"/>
      <c r="I281" s="23">
        <v>1</v>
      </c>
      <c r="J281" s="63" t="s">
        <v>1006</v>
      </c>
    </row>
    <row r="282" spans="2:10" ht="168" customHeight="1" x14ac:dyDescent="0.3">
      <c r="B282" s="257" t="s">
        <v>1823</v>
      </c>
      <c r="C282" s="254"/>
      <c r="D282" s="154" t="s">
        <v>1964</v>
      </c>
      <c r="E282" s="173" t="s">
        <v>1965</v>
      </c>
      <c r="F282" s="199"/>
      <c r="G282" s="23"/>
      <c r="H282" s="23"/>
      <c r="I282" s="23"/>
      <c r="J282" s="63"/>
    </row>
    <row r="283" spans="2:10" ht="156" customHeight="1" x14ac:dyDescent="0.3">
      <c r="B283" s="257" t="s">
        <v>1823</v>
      </c>
      <c r="C283" s="254"/>
      <c r="D283" s="154" t="s">
        <v>1964</v>
      </c>
      <c r="E283" s="173" t="s">
        <v>1980</v>
      </c>
      <c r="F283" s="255"/>
      <c r="G283" s="23"/>
      <c r="H283" s="23"/>
      <c r="I283" s="23"/>
      <c r="J283" s="63"/>
    </row>
    <row r="284" spans="2:10" ht="144" customHeight="1" x14ac:dyDescent="0.3">
      <c r="B284" s="257" t="s">
        <v>1827</v>
      </c>
      <c r="C284" s="254" t="s">
        <v>222</v>
      </c>
      <c r="D284" s="199"/>
      <c r="E284" s="169" t="s">
        <v>1981</v>
      </c>
      <c r="F284" s="199"/>
      <c r="G284" s="23"/>
      <c r="H284" s="23"/>
      <c r="I284" s="23"/>
      <c r="J284" s="63"/>
    </row>
    <row r="285" spans="2:10" ht="81" customHeight="1" x14ac:dyDescent="0.3">
      <c r="B285" s="257" t="s">
        <v>1827</v>
      </c>
      <c r="C285" s="254" t="s">
        <v>359</v>
      </c>
      <c r="D285" s="174" t="s">
        <v>1990</v>
      </c>
      <c r="E285" s="169" t="s">
        <v>1991</v>
      </c>
      <c r="F285" s="199"/>
      <c r="G285" s="23"/>
      <c r="H285" s="23"/>
      <c r="I285" s="23"/>
      <c r="J285" s="63"/>
    </row>
    <row r="286" spans="2:10" ht="90.75" customHeight="1" x14ac:dyDescent="0.3">
      <c r="B286" s="257" t="s">
        <v>1831</v>
      </c>
      <c r="C286" s="254" t="s">
        <v>343</v>
      </c>
      <c r="D286" s="174" t="s">
        <v>1987</v>
      </c>
      <c r="E286" s="169" t="s">
        <v>1988</v>
      </c>
      <c r="F286" s="221" t="s">
        <v>1989</v>
      </c>
      <c r="G286" s="23">
        <v>2</v>
      </c>
      <c r="H286" s="23"/>
      <c r="I286" s="23">
        <v>1</v>
      </c>
      <c r="J286" s="63" t="s">
        <v>975</v>
      </c>
    </row>
    <row r="287" spans="2:10" x14ac:dyDescent="0.3">
      <c r="B287" s="257" t="s">
        <v>1831</v>
      </c>
      <c r="C287" s="254" t="s">
        <v>344</v>
      </c>
      <c r="D287" s="199"/>
      <c r="E287" s="169" t="s">
        <v>495</v>
      </c>
      <c r="F287" s="199"/>
      <c r="G287" s="23"/>
      <c r="H287" s="23"/>
      <c r="I287" s="23"/>
      <c r="J287" s="63"/>
    </row>
    <row r="288" spans="2:10" ht="28.8" x14ac:dyDescent="0.3">
      <c r="B288" s="257" t="s">
        <v>1831</v>
      </c>
      <c r="C288" s="254" t="s">
        <v>345</v>
      </c>
      <c r="D288" s="199"/>
      <c r="E288" s="169" t="s">
        <v>496</v>
      </c>
      <c r="F288" s="199"/>
      <c r="G288" s="23"/>
      <c r="H288" s="23"/>
      <c r="I288" s="23"/>
      <c r="J288" s="63"/>
    </row>
    <row r="289" spans="2:10" ht="48.75" customHeight="1" x14ac:dyDescent="0.3">
      <c r="B289" s="257" t="s">
        <v>1831</v>
      </c>
      <c r="C289" s="254" t="s">
        <v>346</v>
      </c>
      <c r="D289" s="199"/>
      <c r="E289" s="169" t="s">
        <v>497</v>
      </c>
      <c r="F289" s="199"/>
      <c r="G289" s="23"/>
      <c r="H289" s="23"/>
      <c r="I289" s="23"/>
      <c r="J289" s="63"/>
    </row>
    <row r="290" spans="2:10" ht="68.25" customHeight="1" x14ac:dyDescent="0.3">
      <c r="B290" s="257" t="s">
        <v>1831</v>
      </c>
      <c r="C290" s="254" t="s">
        <v>347</v>
      </c>
      <c r="D290" s="199"/>
      <c r="E290" s="169" t="s">
        <v>498</v>
      </c>
      <c r="F290" s="199"/>
      <c r="G290" s="23"/>
      <c r="H290" s="23"/>
      <c r="I290" s="23"/>
      <c r="J290" s="63"/>
    </row>
    <row r="291" spans="2:10" ht="78.75" customHeight="1" x14ac:dyDescent="0.3">
      <c r="B291" s="257" t="s">
        <v>1835</v>
      </c>
      <c r="C291" s="254" t="s">
        <v>354</v>
      </c>
      <c r="D291" s="174" t="s">
        <v>2336</v>
      </c>
      <c r="E291" s="169" t="s">
        <v>2000</v>
      </c>
      <c r="F291" s="199"/>
      <c r="G291" s="23"/>
      <c r="H291" s="23"/>
      <c r="I291" s="23"/>
      <c r="J291" s="63"/>
    </row>
    <row r="292" spans="2:10" ht="54" customHeight="1" x14ac:dyDescent="0.3">
      <c r="B292" s="257" t="s">
        <v>1835</v>
      </c>
      <c r="C292" s="254" t="s">
        <v>352</v>
      </c>
      <c r="D292" s="199"/>
      <c r="E292" s="169" t="s">
        <v>503</v>
      </c>
      <c r="F292" s="199"/>
      <c r="G292" s="23"/>
      <c r="H292" s="23"/>
      <c r="I292" s="23"/>
      <c r="J292" s="63"/>
    </row>
    <row r="293" spans="2:10" ht="127.5" customHeight="1" x14ac:dyDescent="0.3">
      <c r="B293" s="257" t="s">
        <v>1835</v>
      </c>
      <c r="C293" s="254" t="s">
        <v>352</v>
      </c>
      <c r="D293" s="199"/>
      <c r="E293" s="169" t="s">
        <v>517</v>
      </c>
      <c r="F293" s="221" t="s">
        <v>2001</v>
      </c>
      <c r="G293" s="23">
        <v>6</v>
      </c>
      <c r="H293" s="23"/>
      <c r="I293" s="23">
        <v>1</v>
      </c>
      <c r="J293" s="63" t="s">
        <v>989</v>
      </c>
    </row>
    <row r="294" spans="2:10" ht="43.2" x14ac:dyDescent="0.3">
      <c r="B294" s="257" t="s">
        <v>1835</v>
      </c>
      <c r="C294" s="254" t="s">
        <v>353</v>
      </c>
      <c r="D294" s="199"/>
      <c r="E294" s="169" t="s">
        <v>504</v>
      </c>
      <c r="F294" s="199"/>
      <c r="G294" s="23"/>
      <c r="H294" s="23"/>
      <c r="I294" s="23"/>
      <c r="J294" s="63"/>
    </row>
    <row r="295" spans="2:10" ht="78" customHeight="1" x14ac:dyDescent="0.3">
      <c r="B295" s="257" t="s">
        <v>1835</v>
      </c>
      <c r="C295" s="254" t="s">
        <v>353</v>
      </c>
      <c r="D295" s="199"/>
      <c r="E295" s="169" t="s">
        <v>720</v>
      </c>
      <c r="F295" s="221" t="s">
        <v>2002</v>
      </c>
      <c r="G295" s="23">
        <v>10</v>
      </c>
      <c r="H295" s="23"/>
      <c r="I295" s="23">
        <v>1</v>
      </c>
      <c r="J295" s="63" t="s">
        <v>994</v>
      </c>
    </row>
    <row r="296" spans="2:10" ht="144.75" customHeight="1" x14ac:dyDescent="0.3">
      <c r="B296" s="257" t="s">
        <v>1833</v>
      </c>
      <c r="C296" s="254" t="s">
        <v>358</v>
      </c>
      <c r="D296" s="174" t="s">
        <v>1992</v>
      </c>
      <c r="E296" s="169" t="s">
        <v>1993</v>
      </c>
      <c r="F296" s="221" t="s">
        <v>1994</v>
      </c>
      <c r="G296" s="66" t="s">
        <v>980</v>
      </c>
      <c r="H296" s="23"/>
      <c r="I296" s="66" t="s">
        <v>981</v>
      </c>
      <c r="J296" s="67" t="s">
        <v>982</v>
      </c>
    </row>
    <row r="297" spans="2:10" ht="92.25" customHeight="1" x14ac:dyDescent="0.3">
      <c r="B297" s="257" t="s">
        <v>1832</v>
      </c>
      <c r="C297" s="254" t="s">
        <v>360</v>
      </c>
      <c r="D297" s="174" t="s">
        <v>2337</v>
      </c>
      <c r="E297" s="254"/>
      <c r="F297" s="199"/>
      <c r="G297" s="23"/>
      <c r="H297" s="23"/>
      <c r="I297" s="23"/>
      <c r="J297" s="63"/>
    </row>
    <row r="298" spans="2:10" ht="135.75" customHeight="1" x14ac:dyDescent="0.3">
      <c r="B298" s="257" t="s">
        <v>1828</v>
      </c>
      <c r="C298" s="254" t="s">
        <v>223</v>
      </c>
      <c r="D298" s="199"/>
      <c r="E298" s="169" t="s">
        <v>1099</v>
      </c>
      <c r="F298" s="199"/>
      <c r="G298" s="23"/>
      <c r="H298" s="23"/>
      <c r="I298" s="23"/>
      <c r="J298" s="63"/>
    </row>
    <row r="299" spans="2:10" ht="178.5" customHeight="1" x14ac:dyDescent="0.3">
      <c r="B299" s="257" t="s">
        <v>1828</v>
      </c>
      <c r="C299" s="254" t="s">
        <v>224</v>
      </c>
      <c r="D299" s="174" t="s">
        <v>1982</v>
      </c>
      <c r="E299" s="169" t="s">
        <v>719</v>
      </c>
      <c r="F299" s="199"/>
      <c r="G299" s="23"/>
      <c r="H299" s="23"/>
      <c r="I299" s="23"/>
      <c r="J299" s="63"/>
    </row>
    <row r="300" spans="2:10" ht="57.6" x14ac:dyDescent="0.3">
      <c r="B300" s="257" t="s">
        <v>1828</v>
      </c>
      <c r="C300" s="254" t="s">
        <v>225</v>
      </c>
      <c r="D300" s="199"/>
      <c r="E300" s="169" t="s">
        <v>410</v>
      </c>
      <c r="F300" s="199"/>
      <c r="G300" s="23"/>
      <c r="H300" s="23"/>
      <c r="I300" s="23"/>
      <c r="J300" s="63"/>
    </row>
    <row r="301" spans="2:10" ht="126" customHeight="1" x14ac:dyDescent="0.3">
      <c r="B301" s="257" t="s">
        <v>1828</v>
      </c>
      <c r="C301" s="254" t="s">
        <v>226</v>
      </c>
      <c r="D301" s="199"/>
      <c r="E301" s="169" t="s">
        <v>411</v>
      </c>
      <c r="F301" s="199"/>
      <c r="G301" s="23"/>
      <c r="H301" s="23"/>
      <c r="I301" s="23"/>
      <c r="J301" s="63"/>
    </row>
    <row r="302" spans="2:10" ht="108.75" customHeight="1" x14ac:dyDescent="0.3">
      <c r="B302" s="257" t="s">
        <v>1828</v>
      </c>
      <c r="C302" s="254" t="s">
        <v>227</v>
      </c>
      <c r="D302" s="199"/>
      <c r="E302" s="169" t="s">
        <v>412</v>
      </c>
      <c r="F302" s="199"/>
      <c r="G302" s="23"/>
      <c r="H302" s="23"/>
      <c r="I302" s="23"/>
      <c r="J302" s="63"/>
    </row>
    <row r="303" spans="2:10" ht="57" customHeight="1" x14ac:dyDescent="0.3">
      <c r="B303" s="257" t="s">
        <v>1828</v>
      </c>
      <c r="C303" s="254" t="s">
        <v>228</v>
      </c>
      <c r="D303" s="199"/>
      <c r="E303" s="169" t="s">
        <v>413</v>
      </c>
      <c r="F303" s="199"/>
      <c r="G303" s="23"/>
      <c r="H303" s="23"/>
      <c r="I303" s="23"/>
      <c r="J303" s="63"/>
    </row>
    <row r="304" spans="2:10" ht="187.5" customHeight="1" x14ac:dyDescent="0.3">
      <c r="B304" s="257" t="s">
        <v>1828</v>
      </c>
      <c r="C304" s="254" t="s">
        <v>229</v>
      </c>
      <c r="D304" s="199"/>
      <c r="E304" s="169" t="s">
        <v>414</v>
      </c>
      <c r="F304" s="199"/>
      <c r="G304" s="23"/>
      <c r="H304" s="23"/>
      <c r="I304" s="23"/>
      <c r="J304" s="63"/>
    </row>
    <row r="305" spans="2:10" ht="281.25" customHeight="1" x14ac:dyDescent="0.3">
      <c r="B305" s="257" t="s">
        <v>1828</v>
      </c>
      <c r="C305" s="254" t="s">
        <v>230</v>
      </c>
      <c r="D305" s="199"/>
      <c r="E305" s="169" t="s">
        <v>1983</v>
      </c>
      <c r="F305" s="221" t="s">
        <v>1984</v>
      </c>
      <c r="G305" s="23">
        <v>2</v>
      </c>
      <c r="H305" s="23"/>
      <c r="I305" s="23">
        <v>1</v>
      </c>
      <c r="J305" s="63" t="s">
        <v>978</v>
      </c>
    </row>
    <row r="306" spans="2:10" ht="78.75" customHeight="1" x14ac:dyDescent="0.3">
      <c r="B306" s="257" t="s">
        <v>1828</v>
      </c>
      <c r="C306" s="254" t="s">
        <v>361</v>
      </c>
      <c r="D306" s="174" t="s">
        <v>1982</v>
      </c>
      <c r="E306" s="169" t="s">
        <v>2012</v>
      </c>
      <c r="F306" s="199"/>
      <c r="G306" s="23"/>
      <c r="H306" s="23"/>
      <c r="I306" s="23"/>
      <c r="J306" s="63"/>
    </row>
    <row r="307" spans="2:10" ht="56.25" customHeight="1" x14ac:dyDescent="0.3">
      <c r="B307" s="257" t="s">
        <v>1830</v>
      </c>
      <c r="C307" s="254" t="s">
        <v>231</v>
      </c>
      <c r="D307" s="174" t="s">
        <v>1986</v>
      </c>
      <c r="E307" s="169" t="s">
        <v>821</v>
      </c>
      <c r="F307" s="199"/>
      <c r="G307" s="23"/>
      <c r="H307" s="23"/>
      <c r="I307" s="23"/>
      <c r="J307" s="63"/>
    </row>
    <row r="308" spans="2:10" ht="188.25" customHeight="1" x14ac:dyDescent="0.3">
      <c r="B308" s="257" t="s">
        <v>1830</v>
      </c>
      <c r="C308" s="254" t="s">
        <v>362</v>
      </c>
      <c r="D308" s="174" t="s">
        <v>1986</v>
      </c>
      <c r="E308" s="169" t="s">
        <v>2003</v>
      </c>
      <c r="F308" s="221" t="s">
        <v>2004</v>
      </c>
      <c r="G308" s="23">
        <v>2</v>
      </c>
      <c r="H308" s="23"/>
      <c r="I308" s="23">
        <v>1</v>
      </c>
      <c r="J308" s="63" t="s">
        <v>976</v>
      </c>
    </row>
    <row r="309" spans="2:10" ht="72.75" customHeight="1" x14ac:dyDescent="0.3">
      <c r="B309" s="257" t="s">
        <v>1830</v>
      </c>
      <c r="C309" s="254" t="s">
        <v>363</v>
      </c>
      <c r="D309" s="199"/>
      <c r="E309" s="169" t="s">
        <v>510</v>
      </c>
      <c r="F309" s="199"/>
      <c r="G309" s="23"/>
      <c r="H309" s="23"/>
      <c r="I309" s="23"/>
      <c r="J309" s="63"/>
    </row>
    <row r="310" spans="2:10" ht="70.5" customHeight="1" x14ac:dyDescent="0.3">
      <c r="B310" s="257" t="s">
        <v>1830</v>
      </c>
      <c r="C310" s="254" t="s">
        <v>364</v>
      </c>
      <c r="D310" s="199"/>
      <c r="E310" s="169" t="s">
        <v>511</v>
      </c>
      <c r="F310" s="199"/>
      <c r="G310" s="23"/>
      <c r="H310" s="23"/>
      <c r="I310" s="23"/>
      <c r="J310" s="63"/>
    </row>
    <row r="311" spans="2:10" ht="306.75" customHeight="1" x14ac:dyDescent="0.3">
      <c r="B311" s="257" t="s">
        <v>1836</v>
      </c>
      <c r="C311" s="254" t="s">
        <v>367</v>
      </c>
      <c r="D311" s="174" t="s">
        <v>2009</v>
      </c>
      <c r="E311" s="169" t="s">
        <v>2010</v>
      </c>
      <c r="F311" s="221" t="s">
        <v>2011</v>
      </c>
      <c r="G311" s="66" t="s">
        <v>1513</v>
      </c>
      <c r="H311" s="23"/>
      <c r="I311" s="66" t="s">
        <v>983</v>
      </c>
      <c r="J311" s="67" t="s">
        <v>984</v>
      </c>
    </row>
    <row r="312" spans="2:10" ht="29.25" customHeight="1" x14ac:dyDescent="0.3">
      <c r="B312" s="257" t="s">
        <v>1836</v>
      </c>
      <c r="C312" s="254" t="s">
        <v>348</v>
      </c>
      <c r="D312" s="199"/>
      <c r="E312" s="169" t="s">
        <v>505</v>
      </c>
      <c r="F312" s="199"/>
      <c r="G312" s="23"/>
      <c r="H312" s="23"/>
      <c r="I312" s="23"/>
      <c r="J312" s="63"/>
    </row>
    <row r="313" spans="2:10" ht="39" customHeight="1" x14ac:dyDescent="0.3">
      <c r="B313" s="257" t="s">
        <v>1836</v>
      </c>
      <c r="C313" s="254" t="s">
        <v>348</v>
      </c>
      <c r="D313" s="199"/>
      <c r="E313" s="169" t="s">
        <v>1108</v>
      </c>
      <c r="F313" s="199"/>
      <c r="G313" s="23"/>
      <c r="H313" s="23"/>
      <c r="I313" s="23"/>
      <c r="J313" s="63"/>
    </row>
    <row r="314" spans="2:10" ht="59.25" customHeight="1" x14ac:dyDescent="0.3">
      <c r="B314" s="257" t="s">
        <v>1836</v>
      </c>
      <c r="C314" s="254" t="s">
        <v>370</v>
      </c>
      <c r="D314" s="199"/>
      <c r="E314" s="169" t="s">
        <v>518</v>
      </c>
      <c r="F314" s="199"/>
      <c r="G314" s="23"/>
      <c r="H314" s="23"/>
      <c r="I314" s="23"/>
      <c r="J314" s="63"/>
    </row>
    <row r="315" spans="2:10" ht="104.25" customHeight="1" x14ac:dyDescent="0.3">
      <c r="B315" s="257" t="s">
        <v>1836</v>
      </c>
      <c r="C315" s="254" t="s">
        <v>348</v>
      </c>
      <c r="D315" s="199"/>
      <c r="E315" s="169" t="s">
        <v>519</v>
      </c>
      <c r="F315" s="199"/>
      <c r="G315" s="23"/>
      <c r="H315" s="23"/>
      <c r="I315" s="23"/>
      <c r="J315" s="63"/>
    </row>
    <row r="316" spans="2:10" ht="75" customHeight="1" x14ac:dyDescent="0.3">
      <c r="B316" s="257" t="s">
        <v>1836</v>
      </c>
      <c r="C316" s="254" t="s">
        <v>371</v>
      </c>
      <c r="D316" s="199"/>
      <c r="E316" s="169" t="s">
        <v>721</v>
      </c>
      <c r="F316" s="221" t="s">
        <v>2013</v>
      </c>
      <c r="G316" s="23">
        <v>6</v>
      </c>
      <c r="H316" s="23"/>
      <c r="I316" s="23">
        <v>1</v>
      </c>
      <c r="J316" s="63" t="s">
        <v>986</v>
      </c>
    </row>
    <row r="317" spans="2:10" ht="104.25" customHeight="1" x14ac:dyDescent="0.3">
      <c r="B317" s="257" t="s">
        <v>1836</v>
      </c>
      <c r="C317" s="254" t="s">
        <v>372</v>
      </c>
      <c r="D317" s="199"/>
      <c r="E317" s="169" t="s">
        <v>520</v>
      </c>
      <c r="F317" s="199"/>
      <c r="G317" s="23"/>
      <c r="H317" s="23"/>
      <c r="I317" s="23"/>
      <c r="J317" s="63"/>
    </row>
    <row r="318" spans="2:10" ht="73.5" customHeight="1" x14ac:dyDescent="0.3">
      <c r="B318" s="257" t="s">
        <v>1836</v>
      </c>
      <c r="C318" s="254" t="s">
        <v>373</v>
      </c>
      <c r="D318" s="199"/>
      <c r="E318" s="169" t="s">
        <v>521</v>
      </c>
      <c r="F318" s="221" t="s">
        <v>2014</v>
      </c>
      <c r="G318" s="23">
        <v>6</v>
      </c>
      <c r="H318" s="23"/>
      <c r="I318" s="23">
        <v>1</v>
      </c>
      <c r="J318" s="63" t="s">
        <v>986</v>
      </c>
    </row>
    <row r="319" spans="2:10" ht="36.75" customHeight="1" x14ac:dyDescent="0.3">
      <c r="B319" s="257" t="s">
        <v>1836</v>
      </c>
      <c r="C319" s="254" t="s">
        <v>349</v>
      </c>
      <c r="D319" s="199"/>
      <c r="E319" s="169" t="s">
        <v>499</v>
      </c>
      <c r="F319" s="199"/>
      <c r="G319" s="23"/>
      <c r="H319" s="23"/>
      <c r="I319" s="23"/>
      <c r="J319" s="63"/>
    </row>
    <row r="320" spans="2:10" ht="30.75" customHeight="1" x14ac:dyDescent="0.3">
      <c r="B320" s="257" t="s">
        <v>1836</v>
      </c>
      <c r="C320" s="254" t="s">
        <v>349</v>
      </c>
      <c r="D320" s="199"/>
      <c r="E320" s="169" t="s">
        <v>500</v>
      </c>
      <c r="F320" s="199"/>
      <c r="G320" s="23"/>
      <c r="H320" s="23"/>
      <c r="I320" s="23"/>
      <c r="J320" s="63"/>
    </row>
    <row r="321" spans="2:10" x14ac:dyDescent="0.3">
      <c r="B321" s="257" t="s">
        <v>1836</v>
      </c>
      <c r="C321" s="254" t="s">
        <v>374</v>
      </c>
      <c r="D321" s="199"/>
      <c r="E321" s="169" t="s">
        <v>522</v>
      </c>
      <c r="F321" s="199"/>
      <c r="G321" s="23"/>
      <c r="H321" s="23"/>
      <c r="I321" s="23"/>
      <c r="J321" s="63"/>
    </row>
    <row r="322" spans="2:10" ht="93" customHeight="1" x14ac:dyDescent="0.3">
      <c r="B322" s="257" t="s">
        <v>1836</v>
      </c>
      <c r="C322" s="254" t="s">
        <v>375</v>
      </c>
      <c r="D322" s="199"/>
      <c r="E322" s="169" t="s">
        <v>523</v>
      </c>
      <c r="F322" s="221" t="s">
        <v>2015</v>
      </c>
      <c r="G322" s="23">
        <v>6</v>
      </c>
      <c r="H322" s="23"/>
      <c r="I322" s="23">
        <v>1</v>
      </c>
      <c r="J322" s="63" t="s">
        <v>991</v>
      </c>
    </row>
    <row r="323" spans="2:10" ht="61.5" customHeight="1" x14ac:dyDescent="0.3">
      <c r="B323" s="257" t="s">
        <v>1836</v>
      </c>
      <c r="C323" s="254" t="s">
        <v>355</v>
      </c>
      <c r="D323" s="199"/>
      <c r="E323" s="169" t="s">
        <v>506</v>
      </c>
      <c r="F323" s="199"/>
      <c r="G323" s="23"/>
      <c r="H323" s="23"/>
      <c r="I323" s="23"/>
      <c r="J323" s="63"/>
    </row>
    <row r="324" spans="2:10" ht="47.25" customHeight="1" x14ac:dyDescent="0.3">
      <c r="B324" s="257" t="s">
        <v>1836</v>
      </c>
      <c r="C324" s="254" t="s">
        <v>350</v>
      </c>
      <c r="D324" s="199"/>
      <c r="E324" s="169" t="s">
        <v>501</v>
      </c>
      <c r="F324" s="221" t="s">
        <v>2016</v>
      </c>
      <c r="G324" s="23">
        <v>6</v>
      </c>
      <c r="H324" s="23"/>
      <c r="I324" s="23">
        <v>1</v>
      </c>
      <c r="J324" s="63" t="s">
        <v>1515</v>
      </c>
    </row>
    <row r="325" spans="2:10" ht="39.75" customHeight="1" x14ac:dyDescent="0.3">
      <c r="B325" s="257" t="s">
        <v>1836</v>
      </c>
      <c r="C325" s="254" t="s">
        <v>376</v>
      </c>
      <c r="D325" s="199"/>
      <c r="E325" s="169" t="s">
        <v>524</v>
      </c>
      <c r="F325" s="199"/>
      <c r="G325" s="23"/>
      <c r="H325" s="23"/>
      <c r="I325" s="23"/>
      <c r="J325" s="63"/>
    </row>
    <row r="326" spans="2:10" ht="111" customHeight="1" x14ac:dyDescent="0.3">
      <c r="B326" s="257" t="s">
        <v>1836</v>
      </c>
      <c r="C326" s="254" t="s">
        <v>377</v>
      </c>
      <c r="D326" s="199"/>
      <c r="E326" s="169" t="s">
        <v>525</v>
      </c>
      <c r="F326" s="221" t="s">
        <v>2017</v>
      </c>
      <c r="G326" s="66" t="s">
        <v>996</v>
      </c>
      <c r="H326" s="23"/>
      <c r="I326" s="66" t="s">
        <v>997</v>
      </c>
      <c r="J326" s="67" t="s">
        <v>998</v>
      </c>
    </row>
    <row r="327" spans="2:10" ht="28.8" x14ac:dyDescent="0.3">
      <c r="B327" s="257" t="s">
        <v>1836</v>
      </c>
      <c r="C327" s="254" t="s">
        <v>356</v>
      </c>
      <c r="D327" s="199"/>
      <c r="E327" s="169" t="s">
        <v>507</v>
      </c>
      <c r="F327" s="199"/>
      <c r="G327" s="23"/>
      <c r="H327" s="23"/>
      <c r="I327" s="23"/>
      <c r="J327" s="63"/>
    </row>
    <row r="328" spans="2:10" ht="90" customHeight="1" x14ac:dyDescent="0.3">
      <c r="B328" s="257" t="s">
        <v>1836</v>
      </c>
      <c r="C328" s="254" t="s">
        <v>378</v>
      </c>
      <c r="D328" s="199"/>
      <c r="E328" s="169" t="s">
        <v>526</v>
      </c>
      <c r="F328" s="199"/>
      <c r="G328" s="23"/>
      <c r="H328" s="23"/>
      <c r="I328" s="23"/>
      <c r="J328" s="63"/>
    </row>
    <row r="329" spans="2:10" ht="27" customHeight="1" x14ac:dyDescent="0.3">
      <c r="B329" s="257" t="s">
        <v>1836</v>
      </c>
      <c r="C329" s="254" t="s">
        <v>357</v>
      </c>
      <c r="D329" s="199"/>
      <c r="E329" s="169" t="s">
        <v>508</v>
      </c>
      <c r="F329" s="199"/>
      <c r="G329" s="23"/>
      <c r="H329" s="23"/>
      <c r="I329" s="23"/>
      <c r="J329" s="63"/>
    </row>
    <row r="330" spans="2:10" ht="42.75" customHeight="1" x14ac:dyDescent="0.3">
      <c r="B330" s="257" t="s">
        <v>1836</v>
      </c>
      <c r="C330" s="254" t="s">
        <v>380</v>
      </c>
      <c r="D330" s="199"/>
      <c r="E330" s="169" t="s">
        <v>529</v>
      </c>
      <c r="F330" s="199"/>
      <c r="G330" s="23"/>
      <c r="H330" s="23"/>
      <c r="I330" s="23"/>
      <c r="J330" s="63"/>
    </row>
    <row r="331" spans="2:10" ht="42" customHeight="1" x14ac:dyDescent="0.3">
      <c r="B331" s="257" t="s">
        <v>1836</v>
      </c>
      <c r="C331" s="254" t="s">
        <v>379</v>
      </c>
      <c r="D331" s="199"/>
      <c r="E331" s="169" t="s">
        <v>528</v>
      </c>
      <c r="F331" s="199"/>
      <c r="G331" s="23"/>
      <c r="H331" s="23"/>
      <c r="I331" s="23"/>
      <c r="J331" s="63"/>
    </row>
    <row r="332" spans="2:10" ht="63.75" customHeight="1" x14ac:dyDescent="0.3">
      <c r="B332" s="257" t="s">
        <v>1836</v>
      </c>
      <c r="C332" s="254" t="s">
        <v>381</v>
      </c>
      <c r="D332" s="199"/>
      <c r="E332" s="169" t="s">
        <v>530</v>
      </c>
      <c r="F332" s="199"/>
      <c r="G332" s="23"/>
      <c r="H332" s="23"/>
      <c r="I332" s="23"/>
      <c r="J332" s="63"/>
    </row>
    <row r="333" spans="2:10" ht="48.75" customHeight="1" x14ac:dyDescent="0.3">
      <c r="B333" s="257" t="s">
        <v>1836</v>
      </c>
      <c r="C333" s="254" t="s">
        <v>382</v>
      </c>
      <c r="D333" s="199"/>
      <c r="E333" s="169" t="s">
        <v>531</v>
      </c>
      <c r="F333" s="199"/>
      <c r="G333" s="23"/>
      <c r="H333" s="23"/>
      <c r="I333" s="23"/>
      <c r="J333" s="63"/>
    </row>
    <row r="334" spans="2:10" ht="104.25" customHeight="1" x14ac:dyDescent="0.3">
      <c r="B334" s="257" t="s">
        <v>1836</v>
      </c>
      <c r="C334" s="254" t="s">
        <v>383</v>
      </c>
      <c r="D334" s="199"/>
      <c r="E334" s="169" t="s">
        <v>532</v>
      </c>
      <c r="F334" s="199"/>
      <c r="G334" s="23"/>
      <c r="H334" s="23"/>
      <c r="I334" s="23"/>
      <c r="J334" s="63"/>
    </row>
    <row r="335" spans="2:10" ht="75" customHeight="1" x14ac:dyDescent="0.3">
      <c r="B335" s="257" t="s">
        <v>1836</v>
      </c>
      <c r="C335" s="254" t="s">
        <v>384</v>
      </c>
      <c r="D335" s="199"/>
      <c r="E335" s="169" t="s">
        <v>730</v>
      </c>
      <c r="F335" s="221" t="s">
        <v>2018</v>
      </c>
      <c r="G335" s="23">
        <v>6</v>
      </c>
      <c r="H335" s="23"/>
      <c r="I335" s="23">
        <v>1</v>
      </c>
      <c r="J335" s="63" t="s">
        <v>993</v>
      </c>
    </row>
    <row r="336" spans="2:10" ht="45" customHeight="1" x14ac:dyDescent="0.3">
      <c r="B336" s="257" t="s">
        <v>1836</v>
      </c>
      <c r="C336" s="254" t="s">
        <v>383</v>
      </c>
      <c r="D336" s="199"/>
      <c r="E336" s="169" t="s">
        <v>533</v>
      </c>
      <c r="F336" s="199"/>
      <c r="G336" s="23"/>
      <c r="H336" s="23"/>
      <c r="I336" s="23"/>
      <c r="J336" s="63"/>
    </row>
    <row r="337" spans="2:10" ht="42.75" customHeight="1" x14ac:dyDescent="0.3">
      <c r="B337" s="257" t="s">
        <v>1836</v>
      </c>
      <c r="C337" s="254" t="s">
        <v>384</v>
      </c>
      <c r="D337" s="199"/>
      <c r="E337" s="169" t="s">
        <v>534</v>
      </c>
      <c r="F337" s="199"/>
      <c r="G337" s="23"/>
      <c r="H337" s="23"/>
      <c r="I337" s="23"/>
      <c r="J337" s="63"/>
    </row>
    <row r="338" spans="2:10" ht="57.6" x14ac:dyDescent="0.3">
      <c r="B338" s="257" t="s">
        <v>1834</v>
      </c>
      <c r="C338" s="254" t="s">
        <v>368</v>
      </c>
      <c r="D338" s="174" t="s">
        <v>1995</v>
      </c>
      <c r="E338" s="169" t="s">
        <v>1996</v>
      </c>
      <c r="F338" s="221" t="s">
        <v>1997</v>
      </c>
      <c r="G338" s="23">
        <v>2</v>
      </c>
      <c r="H338" s="23"/>
      <c r="I338" s="23">
        <v>1</v>
      </c>
      <c r="J338" s="63" t="s">
        <v>979</v>
      </c>
    </row>
    <row r="339" spans="2:10" ht="86.25" customHeight="1" x14ac:dyDescent="0.3">
      <c r="B339" s="257" t="s">
        <v>1834</v>
      </c>
      <c r="C339" s="254" t="s">
        <v>368</v>
      </c>
      <c r="D339" s="199"/>
      <c r="E339" s="169" t="s">
        <v>527</v>
      </c>
      <c r="F339" s="221" t="s">
        <v>1998</v>
      </c>
      <c r="G339" s="23">
        <v>10</v>
      </c>
      <c r="H339" s="23"/>
      <c r="I339" s="23">
        <v>1</v>
      </c>
      <c r="J339" s="63" t="s">
        <v>994</v>
      </c>
    </row>
    <row r="340" spans="2:10" ht="191.25" customHeight="1" x14ac:dyDescent="0.3">
      <c r="B340" s="257" t="s">
        <v>1834</v>
      </c>
      <c r="C340" s="254" t="s">
        <v>368</v>
      </c>
      <c r="D340" s="199"/>
      <c r="E340" s="169" t="s">
        <v>515</v>
      </c>
      <c r="F340" s="221" t="s">
        <v>1999</v>
      </c>
      <c r="G340" s="66" t="s">
        <v>1175</v>
      </c>
      <c r="H340" s="23"/>
      <c r="I340" s="66" t="s">
        <v>1176</v>
      </c>
      <c r="J340" s="67" t="s">
        <v>1174</v>
      </c>
    </row>
    <row r="341" spans="2:10" ht="81" customHeight="1" x14ac:dyDescent="0.3">
      <c r="B341" s="257" t="s">
        <v>1834</v>
      </c>
      <c r="C341" s="254" t="s">
        <v>351</v>
      </c>
      <c r="D341" s="199"/>
      <c r="E341" s="169" t="s">
        <v>502</v>
      </c>
      <c r="F341" s="199"/>
      <c r="G341" s="23"/>
      <c r="H341" s="23"/>
      <c r="I341" s="23"/>
      <c r="J341" s="63"/>
    </row>
    <row r="342" spans="2:10" ht="28.8" x14ac:dyDescent="0.3">
      <c r="B342" s="257" t="s">
        <v>1834</v>
      </c>
      <c r="C342" s="254" t="s">
        <v>369</v>
      </c>
      <c r="D342" s="199"/>
      <c r="E342" s="169" t="s">
        <v>516</v>
      </c>
      <c r="F342" s="199"/>
      <c r="G342" s="23"/>
      <c r="H342" s="23"/>
      <c r="I342" s="23"/>
      <c r="J342" s="63"/>
    </row>
    <row r="343" spans="2:10" ht="60.75" customHeight="1" x14ac:dyDescent="0.3">
      <c r="B343" s="257" t="s">
        <v>1834</v>
      </c>
      <c r="C343" s="254" t="s">
        <v>365</v>
      </c>
      <c r="D343" s="174" t="s">
        <v>1995</v>
      </c>
      <c r="E343" s="169" t="s">
        <v>512</v>
      </c>
      <c r="F343" s="199"/>
      <c r="G343" s="23"/>
      <c r="H343" s="23"/>
      <c r="I343" s="23"/>
      <c r="J343" s="63"/>
    </row>
    <row r="344" spans="2:10" ht="48.75" customHeight="1" x14ac:dyDescent="0.3">
      <c r="B344" s="257" t="s">
        <v>1834</v>
      </c>
      <c r="C344" s="254" t="s">
        <v>366</v>
      </c>
      <c r="D344" s="199"/>
      <c r="E344" s="169" t="s">
        <v>514</v>
      </c>
      <c r="F344" s="221" t="s">
        <v>2006</v>
      </c>
      <c r="G344" s="23">
        <v>10</v>
      </c>
      <c r="H344" s="23"/>
      <c r="I344" s="23">
        <v>1</v>
      </c>
      <c r="J344" s="63" t="s">
        <v>1001</v>
      </c>
    </row>
    <row r="345" spans="2:10" ht="144" x14ac:dyDescent="0.3">
      <c r="B345" s="257" t="s">
        <v>1829</v>
      </c>
      <c r="C345" s="254" t="s">
        <v>820</v>
      </c>
      <c r="D345" s="199"/>
      <c r="E345" s="169" t="s">
        <v>1985</v>
      </c>
      <c r="F345" s="199"/>
      <c r="G345" s="23"/>
      <c r="H345" s="23"/>
      <c r="I345" s="23"/>
      <c r="J345" s="63"/>
    </row>
    <row r="346" spans="2:10" ht="57.75" customHeight="1" x14ac:dyDescent="0.3">
      <c r="B346" s="257" t="s">
        <v>1829</v>
      </c>
      <c r="C346" s="254" t="s">
        <v>364</v>
      </c>
      <c r="D346" s="174" t="s">
        <v>2005</v>
      </c>
      <c r="E346" s="169" t="s">
        <v>513</v>
      </c>
      <c r="F346" s="199"/>
      <c r="G346" s="23"/>
      <c r="H346" s="23"/>
      <c r="I346" s="23"/>
      <c r="J346" s="63"/>
    </row>
    <row r="347" spans="2:10" ht="98.25" customHeight="1" x14ac:dyDescent="0.3">
      <c r="B347" s="257" t="s">
        <v>1829</v>
      </c>
      <c r="C347" s="254" t="s">
        <v>365</v>
      </c>
      <c r="D347" s="199"/>
      <c r="E347" s="169" t="s">
        <v>2007</v>
      </c>
      <c r="F347" s="221" t="s">
        <v>2008</v>
      </c>
      <c r="G347" s="23">
        <v>10</v>
      </c>
      <c r="H347" s="23"/>
      <c r="I347" s="23">
        <v>1</v>
      </c>
      <c r="J347" s="63" t="s">
        <v>1000</v>
      </c>
    </row>
    <row r="348" spans="2:10" ht="57.6" x14ac:dyDescent="0.3">
      <c r="B348" s="257" t="s">
        <v>1837</v>
      </c>
      <c r="C348" s="199" t="s">
        <v>406</v>
      </c>
      <c r="D348" s="155" t="s">
        <v>2019</v>
      </c>
      <c r="E348" s="260" t="s">
        <v>2020</v>
      </c>
      <c r="F348" s="199"/>
      <c r="G348" s="23"/>
      <c r="H348" s="23"/>
      <c r="I348" s="23"/>
      <c r="J348" s="63"/>
    </row>
    <row r="349" spans="2:10" ht="86.4" x14ac:dyDescent="0.3">
      <c r="B349" s="257" t="s">
        <v>1837</v>
      </c>
      <c r="C349" s="199" t="s">
        <v>407</v>
      </c>
      <c r="D349" s="199"/>
      <c r="E349" s="201" t="s">
        <v>1100</v>
      </c>
      <c r="F349" s="199"/>
      <c r="G349" s="23"/>
      <c r="H349" s="23"/>
      <c r="I349" s="23"/>
      <c r="J349" s="63"/>
    </row>
    <row r="350" spans="2:10" ht="81.75" customHeight="1" x14ac:dyDescent="0.3">
      <c r="B350" s="257" t="s">
        <v>1837</v>
      </c>
      <c r="C350" s="199" t="s">
        <v>232</v>
      </c>
      <c r="D350" s="199"/>
      <c r="E350" s="201" t="s">
        <v>1101</v>
      </c>
      <c r="F350" s="199"/>
      <c r="G350" s="23"/>
      <c r="H350" s="23"/>
      <c r="I350" s="23"/>
      <c r="J350" s="63"/>
    </row>
    <row r="351" spans="2:10" ht="126" customHeight="1" x14ac:dyDescent="0.3">
      <c r="B351" s="257" t="s">
        <v>1837</v>
      </c>
      <c r="C351" s="199" t="s">
        <v>233</v>
      </c>
      <c r="D351" s="199"/>
      <c r="E351" s="201" t="s">
        <v>409</v>
      </c>
      <c r="F351" s="199"/>
      <c r="G351" s="23"/>
      <c r="H351" s="23"/>
      <c r="I351" s="23"/>
      <c r="J351" s="63"/>
    </row>
    <row r="352" spans="2:10" ht="72.75" customHeight="1" x14ac:dyDescent="0.3">
      <c r="B352" s="257" t="s">
        <v>1837</v>
      </c>
      <c r="C352" s="199" t="s">
        <v>234</v>
      </c>
      <c r="D352" s="199"/>
      <c r="E352" s="201" t="s">
        <v>408</v>
      </c>
      <c r="F352" s="199"/>
      <c r="G352" s="23"/>
      <c r="H352" s="23"/>
      <c r="I352" s="23"/>
      <c r="J352" s="63"/>
    </row>
    <row r="353" spans="2:10" ht="89.25" customHeight="1" x14ac:dyDescent="0.3">
      <c r="B353" s="257" t="s">
        <v>1837</v>
      </c>
      <c r="C353" s="199" t="s">
        <v>291</v>
      </c>
      <c r="D353" s="155" t="s">
        <v>2019</v>
      </c>
      <c r="E353" s="201" t="s">
        <v>2021</v>
      </c>
      <c r="F353" s="199"/>
      <c r="G353" s="23"/>
      <c r="H353" s="23"/>
      <c r="I353" s="23"/>
      <c r="J353" s="63"/>
    </row>
    <row r="354" spans="2:10" ht="43.2" x14ac:dyDescent="0.3">
      <c r="B354" s="257" t="s">
        <v>1837</v>
      </c>
      <c r="C354" s="199" t="s">
        <v>292</v>
      </c>
      <c r="D354" s="199"/>
      <c r="E354" s="201" t="s">
        <v>738</v>
      </c>
      <c r="F354" s="199"/>
      <c r="G354" s="23"/>
      <c r="H354" s="23"/>
      <c r="I354" s="23"/>
      <c r="J354" s="63"/>
    </row>
    <row r="355" spans="2:10" ht="49.5" customHeight="1" x14ac:dyDescent="0.3">
      <c r="B355" s="257" t="s">
        <v>1837</v>
      </c>
      <c r="C355" s="199" t="s">
        <v>293</v>
      </c>
      <c r="D355" s="199"/>
      <c r="E355" s="201" t="s">
        <v>648</v>
      </c>
      <c r="F355" s="199"/>
      <c r="G355" s="23"/>
      <c r="H355" s="23"/>
      <c r="I355" s="23"/>
      <c r="J355" s="63"/>
    </row>
    <row r="356" spans="2:10" ht="72" customHeight="1" x14ac:dyDescent="0.3">
      <c r="B356" s="257" t="s">
        <v>1837</v>
      </c>
      <c r="C356" s="199" t="s">
        <v>294</v>
      </c>
      <c r="D356" s="199"/>
      <c r="E356" s="201" t="s">
        <v>1161</v>
      </c>
      <c r="F356" s="199"/>
      <c r="G356" s="23"/>
      <c r="H356" s="23"/>
      <c r="I356" s="23"/>
      <c r="J356" s="63"/>
    </row>
    <row r="357" spans="2:10" ht="37.200000000000003" customHeight="1" x14ac:dyDescent="0.3">
      <c r="B357" s="257" t="s">
        <v>1837</v>
      </c>
      <c r="C357" s="199" t="s">
        <v>295</v>
      </c>
      <c r="D357" s="199"/>
      <c r="E357" s="201" t="s">
        <v>739</v>
      </c>
      <c r="F357" s="199"/>
      <c r="G357" s="23"/>
      <c r="H357" s="23"/>
      <c r="I357" s="23"/>
      <c r="J357" s="63"/>
    </row>
    <row r="358" spans="2:10" ht="60" customHeight="1" x14ac:dyDescent="0.3">
      <c r="B358" s="257" t="s">
        <v>1837</v>
      </c>
      <c r="C358" s="199" t="s">
        <v>296</v>
      </c>
      <c r="D358" s="199"/>
      <c r="E358" s="201" t="s">
        <v>649</v>
      </c>
      <c r="F358" s="199"/>
      <c r="G358" s="23"/>
      <c r="H358" s="23"/>
      <c r="I358" s="23"/>
      <c r="J358" s="63"/>
    </row>
    <row r="359" spans="2:10" ht="63.75" customHeight="1" x14ac:dyDescent="0.3">
      <c r="B359" s="257" t="s">
        <v>1837</v>
      </c>
      <c r="C359" s="199" t="s">
        <v>297</v>
      </c>
      <c r="D359" s="199"/>
      <c r="E359" s="201" t="s">
        <v>650</v>
      </c>
      <c r="F359" s="199"/>
      <c r="G359" s="23"/>
      <c r="H359" s="23"/>
      <c r="I359" s="23"/>
      <c r="J359" s="63"/>
    </row>
    <row r="360" spans="2:10" ht="68.25" customHeight="1" x14ac:dyDescent="0.3">
      <c r="B360" s="257" t="s">
        <v>1838</v>
      </c>
      <c r="C360" s="199" t="s">
        <v>298</v>
      </c>
      <c r="D360" s="155" t="s">
        <v>2022</v>
      </c>
      <c r="E360" s="201" t="s">
        <v>2023</v>
      </c>
      <c r="F360" s="199"/>
      <c r="G360" s="23"/>
      <c r="H360" s="23"/>
      <c r="I360" s="23"/>
      <c r="J360" s="63"/>
    </row>
    <row r="361" spans="2:10" ht="37.5" customHeight="1" x14ac:dyDescent="0.3">
      <c r="B361" s="257" t="s">
        <v>1838</v>
      </c>
      <c r="C361" s="199" t="s">
        <v>299</v>
      </c>
      <c r="D361" s="199"/>
      <c r="E361" s="201" t="s">
        <v>651</v>
      </c>
      <c r="F361" s="199"/>
      <c r="G361" s="23"/>
      <c r="H361" s="23"/>
      <c r="I361" s="23"/>
      <c r="J361" s="63"/>
    </row>
    <row r="362" spans="2:10" ht="37.5" customHeight="1" x14ac:dyDescent="0.3">
      <c r="B362" s="257" t="s">
        <v>1838</v>
      </c>
      <c r="C362" s="199" t="s">
        <v>300</v>
      </c>
      <c r="D362" s="199"/>
      <c r="E362" s="201" t="s">
        <v>652</v>
      </c>
      <c r="F362" s="199"/>
      <c r="G362" s="23"/>
      <c r="H362" s="23"/>
      <c r="I362" s="23"/>
      <c r="J362" s="63"/>
    </row>
    <row r="363" spans="2:10" ht="57" customHeight="1" x14ac:dyDescent="0.3">
      <c r="B363" s="257" t="s">
        <v>1838</v>
      </c>
      <c r="C363" s="199" t="s">
        <v>301</v>
      </c>
      <c r="D363" s="199"/>
      <c r="E363" s="201" t="s">
        <v>740</v>
      </c>
      <c r="F363" s="199"/>
      <c r="G363" s="23"/>
      <c r="H363" s="23"/>
      <c r="I363" s="23"/>
      <c r="J363" s="63"/>
    </row>
    <row r="364" spans="2:10" ht="111" customHeight="1" x14ac:dyDescent="0.3">
      <c r="B364" s="257" t="s">
        <v>1838</v>
      </c>
      <c r="C364" s="199" t="s">
        <v>302</v>
      </c>
      <c r="D364" s="199"/>
      <c r="E364" s="201" t="s">
        <v>653</v>
      </c>
      <c r="F364" s="199"/>
      <c r="G364" s="23"/>
      <c r="H364" s="23"/>
      <c r="I364" s="23"/>
      <c r="J364" s="63"/>
    </row>
    <row r="365" spans="2:10" ht="90" customHeight="1" x14ac:dyDescent="0.3">
      <c r="B365" s="257" t="s">
        <v>1838</v>
      </c>
      <c r="C365" s="199" t="s">
        <v>303</v>
      </c>
      <c r="D365" s="199"/>
      <c r="E365" s="201" t="s">
        <v>654</v>
      </c>
      <c r="F365" s="199"/>
      <c r="G365" s="23"/>
      <c r="H365" s="23"/>
      <c r="I365" s="23"/>
      <c r="J365" s="63"/>
    </row>
    <row r="366" spans="2:10" ht="87.75" customHeight="1" x14ac:dyDescent="0.3">
      <c r="B366" s="257" t="s">
        <v>1838</v>
      </c>
      <c r="C366" s="199" t="s">
        <v>304</v>
      </c>
      <c r="D366" s="199"/>
      <c r="E366" s="201" t="s">
        <v>1162</v>
      </c>
      <c r="F366" s="199"/>
      <c r="G366" s="23"/>
      <c r="H366" s="23"/>
      <c r="I366" s="23"/>
      <c r="J366" s="63"/>
    </row>
    <row r="367" spans="2:10" ht="44.25" customHeight="1" x14ac:dyDescent="0.3">
      <c r="B367" s="257" t="s">
        <v>1838</v>
      </c>
      <c r="C367" s="199" t="s">
        <v>305</v>
      </c>
      <c r="D367" s="199"/>
      <c r="E367" s="201" t="s">
        <v>655</v>
      </c>
      <c r="F367" s="199"/>
      <c r="G367" s="23"/>
      <c r="H367" s="23"/>
      <c r="I367" s="23"/>
      <c r="J367" s="63"/>
    </row>
    <row r="368" spans="2:10" ht="69" customHeight="1" x14ac:dyDescent="0.3">
      <c r="B368" s="257" t="s">
        <v>1838</v>
      </c>
      <c r="C368" s="199" t="s">
        <v>306</v>
      </c>
      <c r="D368" s="199"/>
      <c r="E368" s="201" t="s">
        <v>1147</v>
      </c>
      <c r="F368" s="199"/>
      <c r="G368" s="23"/>
      <c r="H368" s="23"/>
      <c r="I368" s="23"/>
      <c r="J368" s="63"/>
    </row>
    <row r="369" spans="2:10" ht="72.75" customHeight="1" x14ac:dyDescent="0.3">
      <c r="B369" s="257" t="s">
        <v>1843</v>
      </c>
      <c r="C369" s="199" t="s">
        <v>335</v>
      </c>
      <c r="D369" s="155" t="s">
        <v>2036</v>
      </c>
      <c r="E369" s="201" t="s">
        <v>2037</v>
      </c>
      <c r="F369" s="199"/>
      <c r="G369" s="23"/>
      <c r="H369" s="23"/>
      <c r="I369" s="23"/>
      <c r="J369" s="63"/>
    </row>
    <row r="370" spans="2:10" ht="44.25" customHeight="1" x14ac:dyDescent="0.3">
      <c r="B370" s="257" t="s">
        <v>1843</v>
      </c>
      <c r="C370" s="199" t="s">
        <v>336</v>
      </c>
      <c r="D370" s="199"/>
      <c r="E370" s="201" t="s">
        <v>675</v>
      </c>
      <c r="F370" s="199"/>
      <c r="G370" s="23"/>
      <c r="H370" s="23"/>
      <c r="I370" s="23"/>
      <c r="J370" s="63"/>
    </row>
    <row r="371" spans="2:10" ht="105.75" customHeight="1" x14ac:dyDescent="0.3">
      <c r="B371" s="257" t="s">
        <v>1840</v>
      </c>
      <c r="C371" s="199" t="s">
        <v>315</v>
      </c>
      <c r="D371" s="155" t="s">
        <v>2025</v>
      </c>
      <c r="E371" s="201" t="s">
        <v>2026</v>
      </c>
      <c r="F371" s="199"/>
      <c r="G371" s="23"/>
      <c r="H371" s="23"/>
      <c r="I371" s="23"/>
      <c r="J371" s="63"/>
    </row>
    <row r="372" spans="2:10" ht="30" customHeight="1" x14ac:dyDescent="0.3">
      <c r="B372" s="257" t="s">
        <v>1840</v>
      </c>
      <c r="C372" s="199" t="s">
        <v>316</v>
      </c>
      <c r="D372" s="199"/>
      <c r="E372" s="201" t="s">
        <v>1166</v>
      </c>
      <c r="F372" s="199"/>
      <c r="G372" s="23"/>
      <c r="H372" s="23"/>
      <c r="I372" s="23"/>
      <c r="J372" s="63"/>
    </row>
    <row r="373" spans="2:10" ht="42.75" customHeight="1" x14ac:dyDescent="0.3">
      <c r="B373" s="257" t="s">
        <v>1840</v>
      </c>
      <c r="C373" s="199" t="s">
        <v>317</v>
      </c>
      <c r="D373" s="199"/>
      <c r="E373" s="201" t="s">
        <v>663</v>
      </c>
      <c r="F373" s="199"/>
      <c r="G373" s="23"/>
      <c r="H373" s="23"/>
      <c r="I373" s="23"/>
      <c r="J373" s="63"/>
    </row>
    <row r="374" spans="2:10" ht="85.5" customHeight="1" x14ac:dyDescent="0.3">
      <c r="B374" s="257" t="s">
        <v>1840</v>
      </c>
      <c r="C374" s="199" t="s">
        <v>321</v>
      </c>
      <c r="D374" s="155" t="s">
        <v>2025</v>
      </c>
      <c r="E374" s="201" t="s">
        <v>2032</v>
      </c>
      <c r="F374" s="199"/>
      <c r="G374" s="23"/>
      <c r="H374" s="23"/>
      <c r="I374" s="23"/>
      <c r="J374" s="63"/>
    </row>
    <row r="375" spans="2:10" ht="27.75" customHeight="1" x14ac:dyDescent="0.3">
      <c r="B375" s="257" t="s">
        <v>1840</v>
      </c>
      <c r="C375" s="199" t="s">
        <v>322</v>
      </c>
      <c r="D375" s="199"/>
      <c r="E375" s="201" t="s">
        <v>666</v>
      </c>
      <c r="F375" s="199"/>
      <c r="G375" s="23"/>
      <c r="H375" s="23"/>
      <c r="I375" s="23"/>
      <c r="J375" s="63"/>
    </row>
    <row r="376" spans="2:10" ht="42.75" customHeight="1" x14ac:dyDescent="0.3">
      <c r="B376" s="257" t="s">
        <v>1840</v>
      </c>
      <c r="C376" s="199" t="s">
        <v>323</v>
      </c>
      <c r="D376" s="199"/>
      <c r="E376" s="201" t="s">
        <v>667</v>
      </c>
      <c r="F376" s="199"/>
      <c r="G376" s="23"/>
      <c r="H376" s="23"/>
      <c r="I376" s="23"/>
      <c r="J376" s="63"/>
    </row>
    <row r="377" spans="2:10" ht="34.5" customHeight="1" x14ac:dyDescent="0.3">
      <c r="B377" s="257" t="s">
        <v>1840</v>
      </c>
      <c r="C377" s="199" t="s">
        <v>324</v>
      </c>
      <c r="D377" s="199"/>
      <c r="E377" s="201" t="s">
        <v>668</v>
      </c>
      <c r="F377" s="199"/>
      <c r="G377" s="23"/>
      <c r="H377" s="23"/>
      <c r="I377" s="23"/>
      <c r="J377" s="63"/>
    </row>
    <row r="378" spans="2:10" ht="38.25" customHeight="1" x14ac:dyDescent="0.3">
      <c r="B378" s="257" t="s">
        <v>1840</v>
      </c>
      <c r="C378" s="199" t="s">
        <v>325</v>
      </c>
      <c r="D378" s="199"/>
      <c r="E378" s="201" t="s">
        <v>669</v>
      </c>
      <c r="F378" s="199"/>
      <c r="G378" s="23"/>
      <c r="H378" s="23"/>
      <c r="I378" s="23"/>
      <c r="J378" s="63"/>
    </row>
    <row r="379" spans="2:10" ht="76.5" customHeight="1" x14ac:dyDescent="0.3">
      <c r="B379" s="257" t="s">
        <v>1840</v>
      </c>
      <c r="C379" s="199" t="s">
        <v>326</v>
      </c>
      <c r="D379" s="199"/>
      <c r="E379" s="201" t="s">
        <v>670</v>
      </c>
      <c r="F379" s="199"/>
      <c r="G379" s="23"/>
      <c r="H379" s="23"/>
      <c r="I379" s="23"/>
      <c r="J379" s="63"/>
    </row>
    <row r="380" spans="2:10" ht="82.5" customHeight="1" x14ac:dyDescent="0.3">
      <c r="B380" s="257" t="s">
        <v>1840</v>
      </c>
      <c r="C380" s="199" t="s">
        <v>327</v>
      </c>
      <c r="D380" s="199"/>
      <c r="E380" s="201" t="s">
        <v>671</v>
      </c>
      <c r="F380" s="199"/>
      <c r="G380" s="23"/>
      <c r="H380" s="23"/>
      <c r="I380" s="23"/>
      <c r="J380" s="63"/>
    </row>
    <row r="381" spans="2:10" ht="39" customHeight="1" x14ac:dyDescent="0.3">
      <c r="B381" s="257" t="s">
        <v>1840</v>
      </c>
      <c r="C381" s="199" t="s">
        <v>328</v>
      </c>
      <c r="D381" s="199"/>
      <c r="E381" s="201" t="s">
        <v>672</v>
      </c>
      <c r="F381" s="199"/>
      <c r="G381" s="23"/>
      <c r="H381" s="23"/>
      <c r="I381" s="23"/>
      <c r="J381" s="63"/>
    </row>
    <row r="382" spans="2:10" ht="51" customHeight="1" x14ac:dyDescent="0.3">
      <c r="B382" s="257" t="s">
        <v>1840</v>
      </c>
      <c r="C382" s="199" t="s">
        <v>329</v>
      </c>
      <c r="D382" s="199"/>
      <c r="E382" s="201" t="s">
        <v>1167</v>
      </c>
      <c r="F382" s="199"/>
      <c r="G382" s="23"/>
      <c r="H382" s="23"/>
      <c r="I382" s="23"/>
      <c r="J382" s="63"/>
    </row>
    <row r="383" spans="2:10" ht="42.75" customHeight="1" x14ac:dyDescent="0.3">
      <c r="B383" s="257" t="s">
        <v>1840</v>
      </c>
      <c r="C383" s="199" t="s">
        <v>330</v>
      </c>
      <c r="D383" s="199"/>
      <c r="E383" s="201" t="s">
        <v>673</v>
      </c>
      <c r="F383" s="199"/>
      <c r="G383" s="23"/>
      <c r="H383" s="23"/>
      <c r="I383" s="23"/>
      <c r="J383" s="63"/>
    </row>
    <row r="384" spans="2:10" ht="37.5" customHeight="1" x14ac:dyDescent="0.3">
      <c r="B384" s="257" t="s">
        <v>1840</v>
      </c>
      <c r="C384" s="199" t="s">
        <v>331</v>
      </c>
      <c r="D384" s="199"/>
      <c r="E384" s="201" t="s">
        <v>539</v>
      </c>
      <c r="F384" s="199"/>
      <c r="G384" s="23"/>
      <c r="H384" s="23"/>
      <c r="I384" s="23"/>
      <c r="J384" s="63"/>
    </row>
    <row r="385" spans="2:10" ht="44.25" customHeight="1" x14ac:dyDescent="0.3">
      <c r="B385" s="257" t="s">
        <v>1840</v>
      </c>
      <c r="C385" s="199" t="s">
        <v>332</v>
      </c>
      <c r="D385" s="199"/>
      <c r="E385" s="201" t="s">
        <v>2033</v>
      </c>
      <c r="F385" s="199"/>
      <c r="G385" s="23"/>
      <c r="H385" s="23"/>
      <c r="I385" s="23"/>
      <c r="J385" s="63"/>
    </row>
    <row r="386" spans="2:10" ht="132" customHeight="1" x14ac:dyDescent="0.3">
      <c r="B386" s="257" t="s">
        <v>1839</v>
      </c>
      <c r="C386" s="199" t="s">
        <v>307</v>
      </c>
      <c r="D386" s="199"/>
      <c r="E386" s="201" t="s">
        <v>2024</v>
      </c>
      <c r="F386" s="199"/>
      <c r="G386" s="23"/>
      <c r="H386" s="23"/>
      <c r="I386" s="23"/>
      <c r="J386" s="63"/>
    </row>
    <row r="387" spans="2:10" ht="87" customHeight="1" x14ac:dyDescent="0.3">
      <c r="B387" s="257" t="s">
        <v>1839</v>
      </c>
      <c r="C387" s="199" t="s">
        <v>308</v>
      </c>
      <c r="D387" s="199"/>
      <c r="E387" s="201" t="s">
        <v>656</v>
      </c>
      <c r="F387" s="199"/>
      <c r="G387" s="23"/>
      <c r="H387" s="23"/>
      <c r="I387" s="23"/>
      <c r="J387" s="63"/>
    </row>
    <row r="388" spans="2:10" ht="55.5" customHeight="1" x14ac:dyDescent="0.3">
      <c r="B388" s="257" t="s">
        <v>1839</v>
      </c>
      <c r="C388" s="199" t="s">
        <v>309</v>
      </c>
      <c r="D388" s="199"/>
      <c r="E388" s="201" t="s">
        <v>657</v>
      </c>
      <c r="F388" s="199"/>
      <c r="G388" s="23"/>
      <c r="H388" s="23"/>
      <c r="I388" s="23"/>
      <c r="J388" s="63"/>
    </row>
    <row r="389" spans="2:10" ht="70.5" customHeight="1" x14ac:dyDescent="0.3">
      <c r="B389" s="257" t="s">
        <v>1839</v>
      </c>
      <c r="C389" s="199" t="s">
        <v>310</v>
      </c>
      <c r="D389" s="199"/>
      <c r="E389" s="201" t="s">
        <v>658</v>
      </c>
      <c r="F389" s="199"/>
      <c r="G389" s="23"/>
      <c r="H389" s="23"/>
      <c r="I389" s="23"/>
      <c r="J389" s="63"/>
    </row>
    <row r="390" spans="2:10" ht="54.75" customHeight="1" x14ac:dyDescent="0.3">
      <c r="B390" s="257" t="s">
        <v>1839</v>
      </c>
      <c r="C390" s="199" t="s">
        <v>311</v>
      </c>
      <c r="D390" s="199"/>
      <c r="E390" s="201" t="s">
        <v>722</v>
      </c>
      <c r="F390" s="199"/>
      <c r="G390" s="23"/>
      <c r="H390" s="23"/>
      <c r="I390" s="23"/>
      <c r="J390" s="63"/>
    </row>
    <row r="391" spans="2:10" ht="57" customHeight="1" x14ac:dyDescent="0.3">
      <c r="B391" s="257" t="s">
        <v>1839</v>
      </c>
      <c r="C391" s="199" t="s">
        <v>312</v>
      </c>
      <c r="D391" s="199"/>
      <c r="E391" s="201" t="s">
        <v>659</v>
      </c>
      <c r="F391" s="199"/>
      <c r="G391" s="23"/>
      <c r="H391" s="23"/>
      <c r="I391" s="23"/>
      <c r="J391" s="63"/>
    </row>
    <row r="392" spans="2:10" ht="93.75" customHeight="1" x14ac:dyDescent="0.3">
      <c r="B392" s="257" t="s">
        <v>1839</v>
      </c>
      <c r="C392" s="199" t="s">
        <v>235</v>
      </c>
      <c r="D392" s="199"/>
      <c r="E392" s="201" t="s">
        <v>1163</v>
      </c>
      <c r="F392" s="199"/>
      <c r="G392" s="23"/>
      <c r="H392" s="23"/>
      <c r="I392" s="23"/>
      <c r="J392" s="63"/>
    </row>
    <row r="393" spans="2:10" ht="45" customHeight="1" x14ac:dyDescent="0.3">
      <c r="B393" s="257" t="s">
        <v>1839</v>
      </c>
      <c r="C393" s="199" t="s">
        <v>236</v>
      </c>
      <c r="D393" s="199"/>
      <c r="E393" s="201" t="s">
        <v>660</v>
      </c>
      <c r="F393" s="199"/>
      <c r="G393" s="23"/>
      <c r="H393" s="23"/>
      <c r="I393" s="23"/>
      <c r="J393" s="63"/>
    </row>
    <row r="394" spans="2:10" ht="38.25" customHeight="1" x14ac:dyDescent="0.3">
      <c r="B394" s="257" t="s">
        <v>1839</v>
      </c>
      <c r="C394" s="199" t="s">
        <v>313</v>
      </c>
      <c r="D394" s="199"/>
      <c r="E394" s="201" t="s">
        <v>661</v>
      </c>
      <c r="F394" s="199"/>
      <c r="G394" s="23"/>
      <c r="H394" s="23"/>
      <c r="I394" s="23"/>
      <c r="J394" s="63"/>
    </row>
    <row r="395" spans="2:10" ht="38.25" customHeight="1" x14ac:dyDescent="0.3">
      <c r="B395" s="257" t="s">
        <v>1839</v>
      </c>
      <c r="C395" s="199" t="s">
        <v>1102</v>
      </c>
      <c r="D395" s="199"/>
      <c r="E395" s="201" t="s">
        <v>1164</v>
      </c>
      <c r="F395" s="199"/>
      <c r="G395" s="23"/>
      <c r="H395" s="23"/>
      <c r="I395" s="23"/>
      <c r="J395" s="63"/>
    </row>
    <row r="396" spans="2:10" ht="59.25" customHeight="1" x14ac:dyDescent="0.3">
      <c r="B396" s="257" t="s">
        <v>1839</v>
      </c>
      <c r="C396" s="199" t="s">
        <v>314</v>
      </c>
      <c r="D396" s="199"/>
      <c r="E396" s="201" t="s">
        <v>662</v>
      </c>
      <c r="F396" s="199"/>
      <c r="G396" s="23"/>
      <c r="H396" s="23"/>
      <c r="I396" s="23"/>
      <c r="J396" s="63"/>
    </row>
    <row r="397" spans="2:10" ht="137.25" customHeight="1" x14ac:dyDescent="0.3">
      <c r="B397" s="257" t="s">
        <v>1839</v>
      </c>
      <c r="C397" s="199" t="s">
        <v>318</v>
      </c>
      <c r="D397" s="155" t="s">
        <v>2027</v>
      </c>
      <c r="E397" s="201" t="s">
        <v>2028</v>
      </c>
      <c r="F397" s="199"/>
      <c r="G397" s="23"/>
      <c r="H397" s="23"/>
      <c r="I397" s="23"/>
      <c r="J397" s="63"/>
    </row>
    <row r="398" spans="2:10" ht="219.75" customHeight="1" x14ac:dyDescent="0.3">
      <c r="B398" s="257" t="s">
        <v>1839</v>
      </c>
      <c r="C398" s="199" t="s">
        <v>1022</v>
      </c>
      <c r="D398" s="199"/>
      <c r="E398" s="199"/>
      <c r="F398" s="220" t="s">
        <v>2031</v>
      </c>
      <c r="G398" s="23"/>
      <c r="H398" s="23"/>
      <c r="I398" s="23"/>
      <c r="J398" s="63"/>
    </row>
    <row r="399" spans="2:10" ht="39.75" customHeight="1" x14ac:dyDescent="0.3">
      <c r="B399" s="257" t="s">
        <v>1839</v>
      </c>
      <c r="C399" s="199"/>
      <c r="D399" s="199"/>
      <c r="E399" s="199"/>
      <c r="F399" s="220" t="s">
        <v>1028</v>
      </c>
      <c r="G399" s="23">
        <v>3</v>
      </c>
      <c r="H399" s="23"/>
      <c r="I399" s="23">
        <v>1</v>
      </c>
      <c r="J399" s="63" t="s">
        <v>1023</v>
      </c>
    </row>
    <row r="400" spans="2:10" ht="42" customHeight="1" x14ac:dyDescent="0.3">
      <c r="B400" s="257" t="s">
        <v>1839</v>
      </c>
      <c r="C400" s="199"/>
      <c r="D400" s="199"/>
      <c r="E400" s="199"/>
      <c r="F400" s="220" t="s">
        <v>1029</v>
      </c>
      <c r="G400" s="23">
        <v>3</v>
      </c>
      <c r="H400" s="23"/>
      <c r="I400" s="23">
        <v>1</v>
      </c>
      <c r="J400" s="63" t="s">
        <v>1025</v>
      </c>
    </row>
    <row r="401" spans="2:10" ht="48.75" customHeight="1" x14ac:dyDescent="0.3">
      <c r="B401" s="257" t="s">
        <v>1839</v>
      </c>
      <c r="C401" s="199"/>
      <c r="D401" s="199"/>
      <c r="E401" s="199"/>
      <c r="F401" s="220" t="s">
        <v>1030</v>
      </c>
      <c r="G401" s="23">
        <v>3</v>
      </c>
      <c r="H401" s="23"/>
      <c r="I401" s="23">
        <v>1</v>
      </c>
      <c r="J401" s="63" t="s">
        <v>1026</v>
      </c>
    </row>
    <row r="402" spans="2:10" ht="48.6" customHeight="1" x14ac:dyDescent="0.3">
      <c r="B402" s="257" t="s">
        <v>1839</v>
      </c>
      <c r="C402" s="199"/>
      <c r="D402" s="199"/>
      <c r="E402" s="199"/>
      <c r="F402" s="220" t="s">
        <v>1031</v>
      </c>
      <c r="G402" s="23">
        <v>3</v>
      </c>
      <c r="H402" s="23"/>
      <c r="I402" s="23">
        <v>1</v>
      </c>
      <c r="J402" s="63" t="s">
        <v>1046</v>
      </c>
    </row>
    <row r="403" spans="2:10" ht="44.25" customHeight="1" x14ac:dyDescent="0.3">
      <c r="B403" s="257" t="s">
        <v>1839</v>
      </c>
      <c r="C403" s="199"/>
      <c r="D403" s="199"/>
      <c r="E403" s="199"/>
      <c r="F403" s="220" t="s">
        <v>1027</v>
      </c>
      <c r="G403" s="23">
        <v>3</v>
      </c>
      <c r="H403" s="23"/>
      <c r="I403" s="23">
        <v>1</v>
      </c>
      <c r="J403" s="63" t="s">
        <v>1047</v>
      </c>
    </row>
    <row r="404" spans="2:10" ht="38.25" customHeight="1" x14ac:dyDescent="0.3">
      <c r="B404" s="257" t="s">
        <v>1839</v>
      </c>
      <c r="C404" s="199"/>
      <c r="D404" s="199"/>
      <c r="E404" s="199"/>
      <c r="F404" s="220" t="s">
        <v>1032</v>
      </c>
      <c r="G404" s="23">
        <v>3</v>
      </c>
      <c r="H404" s="23"/>
      <c r="I404" s="23">
        <v>1</v>
      </c>
      <c r="J404" s="63" t="s">
        <v>1048</v>
      </c>
    </row>
    <row r="405" spans="2:10" ht="38.25" customHeight="1" x14ac:dyDescent="0.3">
      <c r="B405" s="257" t="s">
        <v>1839</v>
      </c>
      <c r="C405" s="199"/>
      <c r="D405" s="199"/>
      <c r="E405" s="199"/>
      <c r="F405" s="220" t="s">
        <v>1055</v>
      </c>
      <c r="G405" s="23">
        <v>3</v>
      </c>
      <c r="H405" s="23"/>
      <c r="I405" s="23">
        <v>1</v>
      </c>
      <c r="J405" s="63" t="s">
        <v>1049</v>
      </c>
    </row>
    <row r="406" spans="2:10" ht="40.5" customHeight="1" x14ac:dyDescent="0.3">
      <c r="B406" s="257" t="s">
        <v>1839</v>
      </c>
      <c r="C406" s="199"/>
      <c r="D406" s="199"/>
      <c r="E406" s="199"/>
      <c r="F406" s="220" t="s">
        <v>1038</v>
      </c>
      <c r="G406" s="23">
        <v>3</v>
      </c>
      <c r="H406" s="23"/>
      <c r="I406" s="23">
        <v>1</v>
      </c>
      <c r="J406" s="63" t="s">
        <v>1050</v>
      </c>
    </row>
    <row r="407" spans="2:10" ht="42.75" customHeight="1" x14ac:dyDescent="0.3">
      <c r="B407" s="257" t="s">
        <v>1839</v>
      </c>
      <c r="C407" s="199"/>
      <c r="D407" s="199"/>
      <c r="E407" s="199"/>
      <c r="F407" s="220" t="s">
        <v>1039</v>
      </c>
      <c r="G407" s="23">
        <v>3</v>
      </c>
      <c r="H407" s="23"/>
      <c r="I407" s="23">
        <v>1</v>
      </c>
      <c r="J407" s="63" t="s">
        <v>1051</v>
      </c>
    </row>
    <row r="408" spans="2:10" ht="37.950000000000003" customHeight="1" x14ac:dyDescent="0.3">
      <c r="B408" s="257" t="s">
        <v>1839</v>
      </c>
      <c r="C408" s="199"/>
      <c r="D408" s="199"/>
      <c r="E408" s="199"/>
      <c r="F408" s="220" t="s">
        <v>1040</v>
      </c>
      <c r="G408" s="23">
        <v>3</v>
      </c>
      <c r="H408" s="23"/>
      <c r="I408" s="23">
        <v>1</v>
      </c>
      <c r="J408" s="63" t="s">
        <v>1052</v>
      </c>
    </row>
    <row r="409" spans="2:10" ht="88.5" customHeight="1" x14ac:dyDescent="0.3">
      <c r="B409" s="257" t="s">
        <v>1839</v>
      </c>
      <c r="C409" s="199"/>
      <c r="D409" s="199"/>
      <c r="E409" s="199"/>
      <c r="F409" s="220" t="s">
        <v>1033</v>
      </c>
      <c r="G409" s="23">
        <v>3</v>
      </c>
      <c r="H409" s="23"/>
      <c r="I409" s="23">
        <v>1</v>
      </c>
      <c r="J409" s="63" t="s">
        <v>1053</v>
      </c>
    </row>
    <row r="410" spans="2:10" ht="83.25" customHeight="1" x14ac:dyDescent="0.3">
      <c r="B410" s="257" t="s">
        <v>1839</v>
      </c>
      <c r="C410" s="199"/>
      <c r="D410" s="199"/>
      <c r="E410" s="199"/>
      <c r="F410" s="220" t="s">
        <v>1034</v>
      </c>
      <c r="G410" s="23">
        <v>3</v>
      </c>
      <c r="H410" s="23"/>
      <c r="I410" s="23">
        <v>1</v>
      </c>
      <c r="J410" s="63" t="s">
        <v>1054</v>
      </c>
    </row>
    <row r="411" spans="2:10" ht="48" customHeight="1" x14ac:dyDescent="0.3">
      <c r="B411" s="257" t="s">
        <v>1839</v>
      </c>
      <c r="C411" s="199"/>
      <c r="D411" s="199"/>
      <c r="E411" s="199"/>
      <c r="F411" s="220" t="s">
        <v>1035</v>
      </c>
      <c r="G411" s="23">
        <v>7</v>
      </c>
      <c r="H411" s="23"/>
      <c r="I411" s="23">
        <v>1</v>
      </c>
      <c r="J411" s="63" t="s">
        <v>1057</v>
      </c>
    </row>
    <row r="412" spans="2:10" ht="50.25" customHeight="1" x14ac:dyDescent="0.3">
      <c r="B412" s="257" t="s">
        <v>1839</v>
      </c>
      <c r="C412" s="199"/>
      <c r="D412" s="199"/>
      <c r="E412" s="199"/>
      <c r="F412" s="220" t="s">
        <v>1036</v>
      </c>
      <c r="G412" s="23">
        <v>7</v>
      </c>
      <c r="H412" s="23"/>
      <c r="I412" s="23">
        <v>1</v>
      </c>
      <c r="J412" s="63" t="s">
        <v>1058</v>
      </c>
    </row>
    <row r="413" spans="2:10" ht="40.5" customHeight="1" x14ac:dyDescent="0.3">
      <c r="B413" s="257" t="s">
        <v>1839</v>
      </c>
      <c r="C413" s="199"/>
      <c r="D413" s="199"/>
      <c r="E413" s="199"/>
      <c r="F413" s="220" t="s">
        <v>1037</v>
      </c>
      <c r="G413" s="23">
        <v>7</v>
      </c>
      <c r="H413" s="23"/>
      <c r="I413" s="23">
        <v>1</v>
      </c>
      <c r="J413" s="63" t="s">
        <v>1059</v>
      </c>
    </row>
    <row r="414" spans="2:10" ht="48" customHeight="1" x14ac:dyDescent="0.3">
      <c r="B414" s="257" t="s">
        <v>1839</v>
      </c>
      <c r="C414" s="199"/>
      <c r="D414" s="199"/>
      <c r="E414" s="199"/>
      <c r="F414" s="220" t="s">
        <v>1041</v>
      </c>
      <c r="G414" s="23">
        <v>7</v>
      </c>
      <c r="H414" s="23"/>
      <c r="I414" s="23">
        <v>1</v>
      </c>
      <c r="J414" s="63" t="s">
        <v>1060</v>
      </c>
    </row>
    <row r="415" spans="2:10" ht="44.25" customHeight="1" x14ac:dyDescent="0.3">
      <c r="B415" s="257" t="s">
        <v>1839</v>
      </c>
      <c r="C415" s="199"/>
      <c r="D415" s="199"/>
      <c r="E415" s="199"/>
      <c r="F415" s="220" t="s">
        <v>1042</v>
      </c>
      <c r="G415" s="23">
        <v>7</v>
      </c>
      <c r="H415" s="23"/>
      <c r="I415" s="23">
        <v>1</v>
      </c>
      <c r="J415" s="63" t="s">
        <v>1061</v>
      </c>
    </row>
    <row r="416" spans="2:10" ht="43.5" customHeight="1" x14ac:dyDescent="0.3">
      <c r="B416" s="257" t="s">
        <v>1839</v>
      </c>
      <c r="C416" s="199"/>
      <c r="D416" s="199"/>
      <c r="E416" s="199"/>
      <c r="F416" s="220" t="s">
        <v>1043</v>
      </c>
      <c r="G416" s="23">
        <v>7</v>
      </c>
      <c r="H416" s="23"/>
      <c r="I416" s="23">
        <v>1</v>
      </c>
      <c r="J416" s="63" t="s">
        <v>1062</v>
      </c>
    </row>
    <row r="417" spans="2:10" ht="48" customHeight="1" x14ac:dyDescent="0.3">
      <c r="B417" s="257" t="s">
        <v>1839</v>
      </c>
      <c r="C417" s="199"/>
      <c r="D417" s="199"/>
      <c r="E417" s="199"/>
      <c r="F417" s="220" t="s">
        <v>1044</v>
      </c>
      <c r="G417" s="23">
        <v>7</v>
      </c>
      <c r="H417" s="23"/>
      <c r="I417" s="23">
        <v>1</v>
      </c>
      <c r="J417" s="63" t="s">
        <v>1063</v>
      </c>
    </row>
    <row r="418" spans="2:10" ht="46.5" customHeight="1" x14ac:dyDescent="0.3">
      <c r="B418" s="257" t="s">
        <v>1839</v>
      </c>
      <c r="C418" s="199"/>
      <c r="D418" s="199"/>
      <c r="E418" s="199"/>
      <c r="F418" s="220" t="s">
        <v>1045</v>
      </c>
      <c r="G418" s="23">
        <v>7</v>
      </c>
      <c r="H418" s="23"/>
      <c r="I418" s="23">
        <v>1</v>
      </c>
      <c r="J418" s="63" t="s">
        <v>1064</v>
      </c>
    </row>
    <row r="419" spans="2:10" ht="98.25" customHeight="1" x14ac:dyDescent="0.3">
      <c r="B419" s="257" t="s">
        <v>1839</v>
      </c>
      <c r="C419" s="199"/>
      <c r="D419" s="199"/>
      <c r="E419" s="199"/>
      <c r="F419" s="220" t="s">
        <v>1033</v>
      </c>
      <c r="G419" s="23">
        <v>7</v>
      </c>
      <c r="H419" s="23"/>
      <c r="I419" s="23">
        <v>1</v>
      </c>
      <c r="J419" s="63" t="s">
        <v>1065</v>
      </c>
    </row>
    <row r="420" spans="2:10" ht="74.25" customHeight="1" x14ac:dyDescent="0.3">
      <c r="B420" s="257" t="s">
        <v>1839</v>
      </c>
      <c r="C420" s="199"/>
      <c r="D420" s="199"/>
      <c r="E420" s="199"/>
      <c r="F420" s="220" t="s">
        <v>1034</v>
      </c>
      <c r="G420" s="23">
        <v>7</v>
      </c>
      <c r="H420" s="23"/>
      <c r="I420" s="23">
        <v>1</v>
      </c>
      <c r="J420" s="63" t="s">
        <v>1066</v>
      </c>
    </row>
    <row r="421" spans="2:10" ht="103.5" customHeight="1" x14ac:dyDescent="0.3">
      <c r="B421" s="257" t="s">
        <v>1839</v>
      </c>
      <c r="C421" s="199"/>
      <c r="D421" s="199"/>
      <c r="E421" s="199"/>
      <c r="F421" s="220" t="s">
        <v>1169</v>
      </c>
      <c r="G421" s="23">
        <v>7</v>
      </c>
      <c r="H421" s="23">
        <v>1</v>
      </c>
      <c r="I421" s="23">
        <v>2</v>
      </c>
      <c r="J421" s="67" t="s">
        <v>1067</v>
      </c>
    </row>
    <row r="422" spans="2:10" ht="28.8" x14ac:dyDescent="0.3">
      <c r="B422" s="257" t="s">
        <v>1839</v>
      </c>
      <c r="C422" s="199"/>
      <c r="D422" s="199"/>
      <c r="E422" s="199"/>
      <c r="F422" s="220" t="s">
        <v>1056</v>
      </c>
      <c r="G422" s="23">
        <v>11</v>
      </c>
      <c r="H422" s="23"/>
      <c r="I422" s="23">
        <v>2</v>
      </c>
      <c r="J422" s="67" t="s">
        <v>1068</v>
      </c>
    </row>
    <row r="423" spans="2:10" ht="71.25" customHeight="1" x14ac:dyDescent="0.3">
      <c r="B423" s="257" t="s">
        <v>1841</v>
      </c>
      <c r="C423" s="199"/>
      <c r="D423" s="155" t="s">
        <v>2029</v>
      </c>
      <c r="E423" s="201" t="s">
        <v>2030</v>
      </c>
      <c r="F423" s="199"/>
      <c r="G423" s="23"/>
      <c r="H423" s="23"/>
      <c r="I423" s="23"/>
      <c r="J423" s="63"/>
    </row>
    <row r="424" spans="2:10" ht="71.25" customHeight="1" x14ac:dyDescent="0.3">
      <c r="B424" s="257" t="s">
        <v>1841</v>
      </c>
      <c r="C424" s="199" t="s">
        <v>319</v>
      </c>
      <c r="D424" s="199"/>
      <c r="E424" s="201" t="s">
        <v>664</v>
      </c>
      <c r="F424" s="199"/>
      <c r="G424" s="23"/>
      <c r="H424" s="23"/>
      <c r="I424" s="23"/>
      <c r="J424" s="63"/>
    </row>
    <row r="425" spans="2:10" ht="49.5" customHeight="1" x14ac:dyDescent="0.3">
      <c r="B425" s="257" t="s">
        <v>1841</v>
      </c>
      <c r="C425" s="199" t="s">
        <v>320</v>
      </c>
      <c r="D425" s="199"/>
      <c r="E425" s="201" t="s">
        <v>665</v>
      </c>
      <c r="F425" s="199"/>
      <c r="G425" s="23"/>
      <c r="H425" s="23"/>
      <c r="I425" s="23"/>
      <c r="J425" s="63"/>
    </row>
    <row r="426" spans="2:10" ht="74.25" customHeight="1" x14ac:dyDescent="0.3">
      <c r="B426" s="257" t="s">
        <v>1842</v>
      </c>
      <c r="C426" s="199" t="s">
        <v>333</v>
      </c>
      <c r="D426" s="155" t="s">
        <v>2034</v>
      </c>
      <c r="E426" s="201" t="s">
        <v>2035</v>
      </c>
      <c r="F426" s="199"/>
      <c r="G426" s="23"/>
      <c r="H426" s="23"/>
      <c r="I426" s="23"/>
      <c r="J426" s="63"/>
    </row>
    <row r="427" spans="2:10" ht="39.75" customHeight="1" x14ac:dyDescent="0.3">
      <c r="B427" s="257" t="s">
        <v>1842</v>
      </c>
      <c r="C427" s="199" t="s">
        <v>334</v>
      </c>
      <c r="D427" s="199"/>
      <c r="E427" s="201" t="s">
        <v>674</v>
      </c>
      <c r="F427" s="199"/>
      <c r="G427" s="23"/>
      <c r="H427" s="23"/>
      <c r="I427" s="23"/>
      <c r="J427" s="63"/>
    </row>
    <row r="428" spans="2:10" ht="94.5" customHeight="1" x14ac:dyDescent="0.3">
      <c r="B428" s="257" t="s">
        <v>1844</v>
      </c>
      <c r="C428" s="199" t="s">
        <v>337</v>
      </c>
      <c r="D428" s="155" t="s">
        <v>2038</v>
      </c>
      <c r="E428" s="201" t="s">
        <v>2039</v>
      </c>
      <c r="F428" s="199"/>
      <c r="G428" s="23"/>
      <c r="H428" s="23"/>
      <c r="I428" s="23"/>
      <c r="J428" s="63"/>
    </row>
    <row r="429" spans="2:10" ht="63.75" customHeight="1" x14ac:dyDescent="0.3">
      <c r="B429" s="257" t="s">
        <v>1844</v>
      </c>
      <c r="C429" s="199" t="s">
        <v>338</v>
      </c>
      <c r="D429" s="199"/>
      <c r="E429" s="201" t="s">
        <v>1104</v>
      </c>
      <c r="F429" s="199"/>
      <c r="G429" s="23"/>
      <c r="H429" s="23"/>
      <c r="I429" s="23"/>
      <c r="J429" s="63"/>
    </row>
    <row r="430" spans="2:10" ht="96" customHeight="1" x14ac:dyDescent="0.3">
      <c r="B430" s="257" t="s">
        <v>1844</v>
      </c>
      <c r="C430" s="199" t="s">
        <v>339</v>
      </c>
      <c r="D430" s="199"/>
      <c r="E430" s="201" t="s">
        <v>676</v>
      </c>
      <c r="F430" s="199"/>
      <c r="G430" s="23"/>
      <c r="H430" s="23"/>
      <c r="I430" s="23"/>
      <c r="J430" s="63"/>
    </row>
    <row r="431" spans="2:10" ht="81" customHeight="1" x14ac:dyDescent="0.3">
      <c r="B431" s="257" t="s">
        <v>1844</v>
      </c>
      <c r="C431" s="199" t="s">
        <v>340</v>
      </c>
      <c r="D431" s="199"/>
      <c r="E431" s="201" t="s">
        <v>723</v>
      </c>
      <c r="F431" s="199"/>
      <c r="G431" s="23"/>
      <c r="H431" s="23"/>
      <c r="I431" s="23"/>
      <c r="J431" s="63"/>
    </row>
    <row r="432" spans="2:10" ht="54" customHeight="1" x14ac:dyDescent="0.3">
      <c r="B432" s="257" t="s">
        <v>1844</v>
      </c>
      <c r="C432" s="199" t="s">
        <v>341</v>
      </c>
      <c r="D432" s="199"/>
      <c r="E432" s="201" t="s">
        <v>1105</v>
      </c>
      <c r="F432" s="199"/>
      <c r="G432" s="23"/>
      <c r="H432" s="23"/>
      <c r="I432" s="23"/>
      <c r="J432" s="63"/>
    </row>
    <row r="433" spans="2:10" ht="27.75" customHeight="1" x14ac:dyDescent="0.3">
      <c r="B433" s="257" t="s">
        <v>1844</v>
      </c>
      <c r="C433" s="199" t="s">
        <v>342</v>
      </c>
      <c r="D433" s="199"/>
      <c r="E433" s="201" t="s">
        <v>1168</v>
      </c>
      <c r="F433" s="199"/>
      <c r="G433" s="23"/>
      <c r="H433" s="23"/>
      <c r="I433" s="23"/>
      <c r="J433" s="63"/>
    </row>
    <row r="434" spans="2:10" ht="399" customHeight="1" x14ac:dyDescent="0.3">
      <c r="B434" s="257" t="s">
        <v>1855</v>
      </c>
      <c r="C434" s="254" t="s">
        <v>278</v>
      </c>
      <c r="D434" s="157" t="s">
        <v>2062</v>
      </c>
      <c r="E434" s="202" t="s">
        <v>1869</v>
      </c>
      <c r="F434" s="156" t="s">
        <v>2063</v>
      </c>
      <c r="G434" s="23">
        <v>4</v>
      </c>
      <c r="H434" s="23"/>
      <c r="I434" s="23">
        <v>1</v>
      </c>
      <c r="J434" s="63" t="s">
        <v>1149</v>
      </c>
    </row>
    <row r="435" spans="2:10" ht="75" customHeight="1" x14ac:dyDescent="0.3">
      <c r="B435" s="257" t="s">
        <v>1856</v>
      </c>
      <c r="C435" s="199"/>
      <c r="D435" s="157" t="s">
        <v>2064</v>
      </c>
      <c r="E435" s="199"/>
      <c r="F435" s="156" t="s">
        <v>1151</v>
      </c>
      <c r="G435" s="23">
        <v>4</v>
      </c>
      <c r="H435" s="23"/>
      <c r="I435" s="23">
        <v>1</v>
      </c>
      <c r="J435" s="63" t="s">
        <v>1150</v>
      </c>
    </row>
    <row r="436" spans="2:10" ht="96" customHeight="1" x14ac:dyDescent="0.3">
      <c r="B436" s="257" t="s">
        <v>1857</v>
      </c>
      <c r="C436" s="199"/>
      <c r="D436" s="157" t="s">
        <v>2341</v>
      </c>
      <c r="E436" s="199"/>
      <c r="F436" s="156" t="s">
        <v>1152</v>
      </c>
      <c r="G436" s="23">
        <v>12</v>
      </c>
      <c r="H436" s="23"/>
      <c r="I436" s="23">
        <v>1</v>
      </c>
      <c r="J436" s="63" t="s">
        <v>1153</v>
      </c>
    </row>
    <row r="437" spans="2:10" ht="363" customHeight="1" x14ac:dyDescent="0.3">
      <c r="B437" s="257" t="s">
        <v>1854</v>
      </c>
      <c r="C437" s="254" t="s">
        <v>772</v>
      </c>
      <c r="D437" s="157" t="s">
        <v>2058</v>
      </c>
      <c r="E437" s="202" t="s">
        <v>1868</v>
      </c>
      <c r="F437" s="156" t="s">
        <v>2059</v>
      </c>
      <c r="G437" s="23">
        <v>4</v>
      </c>
      <c r="H437" s="23"/>
      <c r="I437" s="23">
        <v>1</v>
      </c>
      <c r="J437" s="63" t="s">
        <v>1086</v>
      </c>
    </row>
    <row r="438" spans="2:10" ht="408.75" customHeight="1" x14ac:dyDescent="0.3">
      <c r="B438" s="257" t="s">
        <v>1854</v>
      </c>
      <c r="C438" s="254" t="s">
        <v>773</v>
      </c>
      <c r="D438" s="199"/>
      <c r="E438" s="202" t="s">
        <v>774</v>
      </c>
      <c r="F438" s="156" t="s">
        <v>2060</v>
      </c>
      <c r="G438" s="23">
        <v>8</v>
      </c>
      <c r="H438" s="23"/>
      <c r="I438" s="23">
        <v>1</v>
      </c>
      <c r="J438" s="63" t="s">
        <v>1088</v>
      </c>
    </row>
    <row r="439" spans="2:10" ht="314.25" customHeight="1" x14ac:dyDescent="0.3">
      <c r="B439" s="257" t="s">
        <v>1854</v>
      </c>
      <c r="C439" s="254" t="s">
        <v>777</v>
      </c>
      <c r="D439" s="199"/>
      <c r="E439" s="202" t="s">
        <v>776</v>
      </c>
      <c r="F439" s="156" t="s">
        <v>2061</v>
      </c>
      <c r="G439" s="23">
        <v>12</v>
      </c>
      <c r="H439" s="23"/>
      <c r="I439" s="23">
        <v>1</v>
      </c>
      <c r="J439" s="63" t="s">
        <v>1094</v>
      </c>
    </row>
    <row r="440" spans="2:10" ht="352.5" customHeight="1" x14ac:dyDescent="0.3">
      <c r="B440" s="257" t="s">
        <v>1808</v>
      </c>
      <c r="C440" s="254" t="s">
        <v>237</v>
      </c>
      <c r="D440" s="157" t="s">
        <v>2048</v>
      </c>
      <c r="E440" s="202" t="s">
        <v>1861</v>
      </c>
      <c r="F440" s="156" t="s">
        <v>2049</v>
      </c>
      <c r="G440" s="23">
        <v>4</v>
      </c>
      <c r="H440" s="23"/>
      <c r="I440" s="23">
        <v>1</v>
      </c>
      <c r="J440" s="63" t="s">
        <v>1084</v>
      </c>
    </row>
    <row r="441" spans="2:10" ht="312" customHeight="1" x14ac:dyDescent="0.3">
      <c r="B441" s="257" t="s">
        <v>1808</v>
      </c>
      <c r="C441" s="254"/>
      <c r="D441" s="199"/>
      <c r="E441" s="202"/>
      <c r="F441" s="156" t="s">
        <v>2050</v>
      </c>
      <c r="G441" s="23">
        <v>8</v>
      </c>
      <c r="H441" s="23"/>
      <c r="I441" s="23">
        <v>1</v>
      </c>
      <c r="J441" s="63" t="s">
        <v>1090</v>
      </c>
    </row>
    <row r="442" spans="2:10" ht="354.75" customHeight="1" x14ac:dyDescent="0.3">
      <c r="B442" s="257" t="s">
        <v>1808</v>
      </c>
      <c r="C442" s="254" t="s">
        <v>119</v>
      </c>
      <c r="D442" s="157" t="s">
        <v>2048</v>
      </c>
      <c r="E442" s="202" t="s">
        <v>952</v>
      </c>
      <c r="F442" s="199"/>
      <c r="G442" s="23"/>
      <c r="H442" s="23"/>
      <c r="I442" s="23"/>
      <c r="J442" s="63"/>
    </row>
    <row r="443" spans="2:10" ht="280.5" customHeight="1" x14ac:dyDescent="0.3">
      <c r="B443" s="257" t="s">
        <v>1847</v>
      </c>
      <c r="C443" s="254" t="s">
        <v>238</v>
      </c>
      <c r="D443" s="157" t="s">
        <v>2051</v>
      </c>
      <c r="E443" s="202" t="s">
        <v>1862</v>
      </c>
      <c r="F443" s="156" t="s">
        <v>2052</v>
      </c>
      <c r="G443" s="23">
        <v>12</v>
      </c>
      <c r="H443" s="23"/>
      <c r="I443" s="23">
        <v>1</v>
      </c>
      <c r="J443" s="63" t="s">
        <v>1095</v>
      </c>
    </row>
    <row r="444" spans="2:10" ht="333" customHeight="1" x14ac:dyDescent="0.3">
      <c r="B444" s="257" t="s">
        <v>1847</v>
      </c>
      <c r="C444" s="254"/>
      <c r="D444" s="199"/>
      <c r="E444" s="202"/>
      <c r="F444" s="156" t="s">
        <v>2053</v>
      </c>
      <c r="G444" s="23">
        <v>12</v>
      </c>
      <c r="H444" s="23"/>
      <c r="I444" s="23">
        <v>1</v>
      </c>
      <c r="J444" s="63" t="s">
        <v>1096</v>
      </c>
    </row>
    <row r="445" spans="2:10" ht="60" customHeight="1" x14ac:dyDescent="0.3">
      <c r="B445" s="257" t="s">
        <v>1846</v>
      </c>
      <c r="C445" s="254" t="s">
        <v>117</v>
      </c>
      <c r="D445" s="157" t="s">
        <v>2043</v>
      </c>
      <c r="E445" s="202" t="s">
        <v>1860</v>
      </c>
      <c r="F445" s="156" t="s">
        <v>2044</v>
      </c>
      <c r="G445" s="23">
        <v>4</v>
      </c>
      <c r="H445" s="23"/>
      <c r="I445" s="23">
        <v>1</v>
      </c>
      <c r="J445" s="63" t="s">
        <v>1072</v>
      </c>
    </row>
    <row r="446" spans="2:10" ht="315" customHeight="1" x14ac:dyDescent="0.3">
      <c r="B446" s="257" t="s">
        <v>1846</v>
      </c>
      <c r="C446" s="254" t="s">
        <v>123</v>
      </c>
      <c r="D446" s="199"/>
      <c r="E446" s="202"/>
      <c r="F446" s="156" t="s">
        <v>2045</v>
      </c>
      <c r="G446" s="23">
        <v>4</v>
      </c>
      <c r="H446" s="23"/>
      <c r="I446" s="23">
        <v>1</v>
      </c>
      <c r="J446" s="63" t="s">
        <v>1074</v>
      </c>
    </row>
    <row r="447" spans="2:10" ht="318.75" customHeight="1" x14ac:dyDescent="0.3">
      <c r="B447" s="257" t="s">
        <v>1846</v>
      </c>
      <c r="C447" s="254"/>
      <c r="D447" s="199"/>
      <c r="E447" s="202"/>
      <c r="F447" s="156" t="s">
        <v>2046</v>
      </c>
      <c r="G447" s="23">
        <v>4</v>
      </c>
      <c r="H447" s="23"/>
      <c r="I447" s="23">
        <v>1</v>
      </c>
      <c r="J447" s="63" t="s">
        <v>1076</v>
      </c>
    </row>
    <row r="448" spans="2:10" ht="273.75" customHeight="1" x14ac:dyDescent="0.3">
      <c r="B448" s="257" t="s">
        <v>1846</v>
      </c>
      <c r="C448" s="254"/>
      <c r="D448" s="199"/>
      <c r="E448" s="202" t="s">
        <v>815</v>
      </c>
      <c r="F448" s="156" t="s">
        <v>2047</v>
      </c>
      <c r="G448" s="23">
        <v>4</v>
      </c>
      <c r="H448" s="23"/>
      <c r="I448" s="23">
        <v>1</v>
      </c>
      <c r="J448" s="63" t="s">
        <v>1077</v>
      </c>
    </row>
    <row r="449" spans="2:10" ht="352.5" customHeight="1" x14ac:dyDescent="0.3">
      <c r="B449" s="257" t="s">
        <v>1845</v>
      </c>
      <c r="C449" s="254" t="s">
        <v>240</v>
      </c>
      <c r="D449" s="157" t="s">
        <v>2040</v>
      </c>
      <c r="E449" s="202" t="s">
        <v>1859</v>
      </c>
      <c r="F449" s="156" t="s">
        <v>2041</v>
      </c>
      <c r="G449" s="23">
        <v>4</v>
      </c>
      <c r="H449" s="23"/>
      <c r="I449" s="23">
        <v>1</v>
      </c>
      <c r="J449" s="63" t="s">
        <v>1148</v>
      </c>
    </row>
    <row r="450" spans="2:10" ht="324" customHeight="1" x14ac:dyDescent="0.3">
      <c r="B450" s="257" t="s">
        <v>1845</v>
      </c>
      <c r="C450" s="254"/>
      <c r="D450" s="199"/>
      <c r="E450" s="199"/>
      <c r="F450" s="156" t="s">
        <v>2042</v>
      </c>
      <c r="G450" s="23">
        <v>4</v>
      </c>
      <c r="H450" s="23"/>
      <c r="I450" s="23">
        <v>1</v>
      </c>
      <c r="J450" s="63" t="s">
        <v>1082</v>
      </c>
    </row>
    <row r="451" spans="2:10" ht="187.2" x14ac:dyDescent="0.3">
      <c r="B451" s="257" t="s">
        <v>1850</v>
      </c>
      <c r="C451" s="254" t="s">
        <v>239</v>
      </c>
      <c r="D451" s="157" t="s">
        <v>2056</v>
      </c>
      <c r="E451" s="202" t="s">
        <v>1865</v>
      </c>
      <c r="F451" s="199"/>
      <c r="G451" s="23"/>
      <c r="H451" s="23"/>
      <c r="I451" s="23"/>
      <c r="J451" s="63"/>
    </row>
    <row r="452" spans="2:10" ht="288.75" customHeight="1" x14ac:dyDescent="0.3">
      <c r="B452" s="257" t="s">
        <v>1848</v>
      </c>
      <c r="C452" s="254" t="s">
        <v>279</v>
      </c>
      <c r="D452" s="157" t="s">
        <v>2054</v>
      </c>
      <c r="E452" s="202" t="s">
        <v>1863</v>
      </c>
      <c r="F452" s="156" t="s">
        <v>2055</v>
      </c>
      <c r="G452" s="23">
        <v>4</v>
      </c>
      <c r="H452" s="23"/>
      <c r="I452" s="23">
        <v>1</v>
      </c>
      <c r="J452" s="63" t="s">
        <v>1080</v>
      </c>
    </row>
    <row r="453" spans="2:10" ht="279.75" customHeight="1" x14ac:dyDescent="0.3">
      <c r="B453" s="257" t="s">
        <v>1851</v>
      </c>
      <c r="C453" s="254" t="s">
        <v>241</v>
      </c>
      <c r="D453" s="157" t="s">
        <v>2361</v>
      </c>
      <c r="E453" s="202" t="s">
        <v>1866</v>
      </c>
      <c r="F453" s="199"/>
      <c r="G453" s="23"/>
      <c r="H453" s="23"/>
      <c r="I453" s="23"/>
      <c r="J453" s="63"/>
    </row>
    <row r="454" spans="2:10" ht="217.5" customHeight="1" x14ac:dyDescent="0.3">
      <c r="B454" s="257" t="s">
        <v>1852</v>
      </c>
      <c r="C454" s="254" t="s">
        <v>280</v>
      </c>
      <c r="D454" s="157" t="s">
        <v>2057</v>
      </c>
      <c r="E454" s="202" t="s">
        <v>1867</v>
      </c>
      <c r="F454" s="199"/>
      <c r="G454" s="23"/>
      <c r="H454" s="23"/>
      <c r="I454" s="23"/>
      <c r="J454" s="63"/>
    </row>
    <row r="455" spans="2:10" ht="318.75" customHeight="1" x14ac:dyDescent="0.3">
      <c r="B455" s="257" t="s">
        <v>1853</v>
      </c>
      <c r="C455" s="254" t="s">
        <v>281</v>
      </c>
      <c r="D455" s="157" t="s">
        <v>2344</v>
      </c>
      <c r="E455" s="202" t="s">
        <v>2362</v>
      </c>
      <c r="F455" s="199"/>
      <c r="G455" s="23"/>
      <c r="H455" s="23"/>
      <c r="I455" s="23"/>
      <c r="J455" s="63"/>
    </row>
    <row r="456" spans="2:10" ht="158.4" x14ac:dyDescent="0.3">
      <c r="B456" s="257" t="s">
        <v>1849</v>
      </c>
      <c r="C456" s="254" t="s">
        <v>242</v>
      </c>
      <c r="D456" s="157" t="s">
        <v>2346</v>
      </c>
      <c r="E456" s="202" t="s">
        <v>1864</v>
      </c>
      <c r="F456" s="199"/>
      <c r="G456" s="23"/>
      <c r="H456" s="23"/>
      <c r="I456" s="23"/>
      <c r="J456" s="63"/>
    </row>
  </sheetData>
  <sheetProtection password="E261" sheet="1" objects="1" scenarios="1"/>
  <sortState xmlns:xlrd2="http://schemas.microsoft.com/office/spreadsheetml/2017/richdata2" ref="B10:J475">
    <sortCondition ref="B10"/>
  </sortState>
  <customSheetViews>
    <customSheetView guid="{5885B6A6-F699-475F-8BF6-D9B6FBA542EF}" scale="64" fitToPage="1">
      <pane ySplit="6" topLeftCell="A7" activePane="bottomLeft" state="frozen"/>
      <selection pane="bottomLeft"/>
      <pageMargins left="0.7" right="0.7" top="0.78740157499999996" bottom="0.78740157499999996" header="0.3" footer="0.3"/>
      <pageSetup paperSize="9" scale="31" fitToHeight="0" orientation="landscape" r:id="rId1"/>
    </customSheetView>
    <customSheetView guid="{FD3D14DB-0CC9-494B-8AFF-245608A26230}" scale="57" fitToPage="1">
      <pane ySplit="6" topLeftCell="A7" activePane="bottomLeft" state="frozen"/>
      <selection pane="bottomLeft"/>
      <pageMargins left="0.7" right="0.7" top="0.78740157499999996" bottom="0.78740157499999996" header="0.3" footer="0.3"/>
      <pageSetup paperSize="9" scale="31" fitToHeight="0" orientation="landscape" r:id="rId2"/>
    </customSheetView>
  </customSheetViews>
  <pageMargins left="0.7" right="0.7" top="0.78740157499999996" bottom="0.78740157499999996" header="0.3" footer="0.3"/>
  <pageSetup paperSize="9" scale="31"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42"/>
  <sheetViews>
    <sheetView zoomScale="40" zoomScaleNormal="40" workbookViewId="0"/>
  </sheetViews>
  <sheetFormatPr baseColWidth="10" defaultRowHeight="14.4" x14ac:dyDescent="0.3"/>
  <cols>
    <col min="1" max="1" width="3.44140625" style="273" customWidth="1"/>
    <col min="2" max="2" width="100.5546875" customWidth="1"/>
    <col min="3" max="3" width="14.5546875" customWidth="1"/>
    <col min="4" max="4" width="72.88671875" customWidth="1"/>
    <col min="5" max="5" width="16.44140625" customWidth="1"/>
    <col min="6" max="6" width="72.88671875" customWidth="1"/>
    <col min="7" max="7" width="16.44140625" customWidth="1"/>
    <col min="8" max="8" width="72.88671875" customWidth="1"/>
    <col min="9" max="9" width="16.44140625" customWidth="1"/>
    <col min="10" max="10" width="72.88671875" customWidth="1"/>
    <col min="11" max="11" width="16.44140625" customWidth="1"/>
    <col min="12" max="12" width="72.88671875" customWidth="1"/>
    <col min="13" max="13" width="16.44140625" customWidth="1"/>
    <col min="14" max="14" width="72.88671875" customWidth="1"/>
    <col min="15" max="15" width="16.44140625" customWidth="1"/>
  </cols>
  <sheetData>
    <row r="1" spans="2:15" ht="36" customHeight="1" x14ac:dyDescent="0.3">
      <c r="B1" s="466" t="s">
        <v>2301</v>
      </c>
      <c r="C1" s="466"/>
      <c r="D1" s="466"/>
      <c r="E1" s="466"/>
      <c r="F1" s="466"/>
      <c r="G1" s="466"/>
      <c r="H1" s="466"/>
      <c r="I1" s="466"/>
      <c r="J1" s="466"/>
      <c r="K1" s="466"/>
      <c r="L1" s="466"/>
      <c r="M1" s="466"/>
      <c r="N1" s="466"/>
      <c r="O1" s="313"/>
    </row>
    <row r="2" spans="2:15" ht="10.5" customHeight="1" x14ac:dyDescent="0.35">
      <c r="B2" s="133"/>
      <c r="C2" s="111"/>
      <c r="D2" s="134"/>
      <c r="E2" s="134"/>
      <c r="F2" s="135"/>
      <c r="G2" s="134"/>
      <c r="H2" s="136"/>
      <c r="I2" s="134"/>
      <c r="J2" s="6"/>
      <c r="K2" s="134"/>
      <c r="L2" s="6"/>
      <c r="M2" s="134"/>
      <c r="N2" s="6"/>
      <c r="O2" s="134"/>
    </row>
    <row r="3" spans="2:15" ht="63.75" customHeight="1" x14ac:dyDescent="0.3">
      <c r="B3" s="267" t="s">
        <v>2099</v>
      </c>
      <c r="C3" s="326" t="s">
        <v>960</v>
      </c>
    </row>
    <row r="4" spans="2:15" ht="19.5" customHeight="1" x14ac:dyDescent="0.3">
      <c r="B4" s="291" t="s">
        <v>48</v>
      </c>
      <c r="D4" s="88"/>
      <c r="E4" s="88"/>
      <c r="F4" s="88"/>
      <c r="G4" s="88"/>
      <c r="H4" s="88"/>
      <c r="I4" s="88"/>
      <c r="K4" s="88"/>
      <c r="M4" s="88"/>
      <c r="O4" s="88"/>
    </row>
    <row r="5" spans="2:15" x14ac:dyDescent="0.3">
      <c r="B5" s="306" t="s">
        <v>53</v>
      </c>
      <c r="C5" s="1" t="s">
        <v>62</v>
      </c>
      <c r="D5" s="88" t="s">
        <v>2089</v>
      </c>
      <c r="E5" s="88"/>
      <c r="F5" s="88"/>
      <c r="G5" s="88"/>
      <c r="H5" s="88"/>
      <c r="I5" s="88"/>
      <c r="K5" s="88"/>
      <c r="M5" s="88"/>
      <c r="O5" s="88"/>
    </row>
    <row r="6" spans="2:15" x14ac:dyDescent="0.3">
      <c r="B6" s="306" t="s">
        <v>30</v>
      </c>
      <c r="C6" s="1" t="s">
        <v>63</v>
      </c>
      <c r="D6" s="88" t="s">
        <v>2090</v>
      </c>
      <c r="E6" s="88"/>
      <c r="F6" s="88"/>
      <c r="G6" s="88"/>
      <c r="H6" s="88"/>
      <c r="I6" s="88"/>
      <c r="K6" s="88"/>
      <c r="M6" s="88"/>
      <c r="O6" s="88"/>
    </row>
    <row r="7" spans="2:15" x14ac:dyDescent="0.3">
      <c r="B7" s="306" t="s">
        <v>54</v>
      </c>
      <c r="C7" s="1" t="s">
        <v>64</v>
      </c>
      <c r="D7" s="88" t="s">
        <v>31</v>
      </c>
      <c r="E7" s="88"/>
      <c r="F7" s="88"/>
      <c r="G7" s="88"/>
      <c r="H7" s="88"/>
      <c r="I7" s="88"/>
      <c r="K7" s="88"/>
      <c r="M7" s="88"/>
      <c r="O7" s="88"/>
    </row>
    <row r="8" spans="2:15" x14ac:dyDescent="0.3">
      <c r="B8" s="306" t="s">
        <v>32</v>
      </c>
      <c r="C8" s="1" t="s">
        <v>65</v>
      </c>
      <c r="D8" s="88" t="s">
        <v>32</v>
      </c>
      <c r="E8" s="88"/>
      <c r="F8" s="88"/>
      <c r="G8" s="88"/>
      <c r="H8" s="88"/>
      <c r="I8" s="88"/>
      <c r="K8" s="88"/>
      <c r="M8" s="88"/>
      <c r="O8" s="88"/>
    </row>
    <row r="9" spans="2:15" x14ac:dyDescent="0.3">
      <c r="B9" s="306" t="s">
        <v>33</v>
      </c>
      <c r="C9" s="1" t="s">
        <v>66</v>
      </c>
      <c r="D9" s="88" t="s">
        <v>33</v>
      </c>
      <c r="E9" s="88"/>
      <c r="F9" s="88"/>
      <c r="G9" s="88"/>
      <c r="H9" s="88"/>
      <c r="I9" s="88"/>
      <c r="K9" s="88"/>
      <c r="M9" s="88"/>
      <c r="O9" s="88"/>
    </row>
    <row r="10" spans="2:15" x14ac:dyDescent="0.3">
      <c r="B10" s="306" t="s">
        <v>55</v>
      </c>
      <c r="C10" s="1" t="s">
        <v>67</v>
      </c>
      <c r="D10" s="88" t="s">
        <v>55</v>
      </c>
      <c r="E10" s="88"/>
      <c r="F10" s="88"/>
      <c r="G10" s="88"/>
      <c r="H10" s="88"/>
      <c r="I10" s="88"/>
      <c r="K10" s="88"/>
      <c r="M10" s="88"/>
      <c r="O10" s="88"/>
    </row>
    <row r="11" spans="2:15" x14ac:dyDescent="0.3">
      <c r="B11" s="263"/>
      <c r="C11" s="1"/>
      <c r="D11" s="88"/>
      <c r="E11" s="88"/>
      <c r="F11" s="88"/>
      <c r="G11" s="88"/>
      <c r="H11" s="88"/>
      <c r="I11" s="88"/>
      <c r="K11" s="88"/>
      <c r="M11" s="88"/>
      <c r="O11" s="88"/>
    </row>
    <row r="12" spans="2:15" ht="34.5" customHeight="1" x14ac:dyDescent="0.3">
      <c r="B12" s="292" t="s">
        <v>49</v>
      </c>
      <c r="C12" s="1"/>
      <c r="D12" s="88"/>
      <c r="E12" s="88"/>
      <c r="F12" s="88"/>
      <c r="G12" s="88"/>
      <c r="H12" s="88"/>
      <c r="I12" s="88"/>
      <c r="K12" s="88"/>
      <c r="M12" s="88"/>
      <c r="O12" s="88"/>
    </row>
    <row r="13" spans="2:15" x14ac:dyDescent="0.3">
      <c r="B13" s="311" t="s">
        <v>56</v>
      </c>
      <c r="C13" s="1" t="s">
        <v>68</v>
      </c>
      <c r="D13" s="88" t="s">
        <v>2088</v>
      </c>
      <c r="E13" s="88"/>
      <c r="F13" s="88"/>
      <c r="G13" s="88"/>
      <c r="H13" s="88"/>
      <c r="I13" s="88"/>
      <c r="K13" s="88"/>
      <c r="M13" s="88"/>
      <c r="O13" s="88"/>
    </row>
    <row r="14" spans="2:15" x14ac:dyDescent="0.3">
      <c r="B14" s="311" t="s">
        <v>57</v>
      </c>
      <c r="C14" s="1" t="s">
        <v>69</v>
      </c>
      <c r="D14" s="88" t="s">
        <v>2091</v>
      </c>
      <c r="E14" s="88"/>
      <c r="F14" s="88"/>
      <c r="G14" s="88"/>
      <c r="H14" s="88"/>
      <c r="I14" s="88"/>
      <c r="K14" s="88"/>
      <c r="M14" s="88"/>
      <c r="O14" s="88"/>
    </row>
    <row r="15" spans="2:15" x14ac:dyDescent="0.3">
      <c r="B15" s="311" t="s">
        <v>58</v>
      </c>
      <c r="C15" s="1" t="s">
        <v>70</v>
      </c>
      <c r="D15" s="88" t="s">
        <v>2092</v>
      </c>
      <c r="E15" s="88"/>
      <c r="F15" s="88"/>
      <c r="G15" s="88"/>
      <c r="H15" s="88"/>
      <c r="I15" s="88"/>
      <c r="K15" s="88"/>
      <c r="M15" s="88"/>
      <c r="O15" s="88"/>
    </row>
    <row r="16" spans="2:15" x14ac:dyDescent="0.3">
      <c r="B16" s="311" t="s">
        <v>267</v>
      </c>
      <c r="C16" s="1" t="s">
        <v>71</v>
      </c>
      <c r="D16" s="88" t="s">
        <v>2093</v>
      </c>
      <c r="E16" s="88"/>
      <c r="F16" s="88"/>
      <c r="G16" s="88"/>
      <c r="H16" s="88"/>
      <c r="I16" s="88"/>
      <c r="K16" s="88"/>
      <c r="M16" s="88"/>
      <c r="O16" s="88"/>
    </row>
    <row r="17" spans="2:15" x14ac:dyDescent="0.3">
      <c r="B17" s="263"/>
      <c r="C17" s="1"/>
      <c r="D17" s="88"/>
      <c r="E17" s="88"/>
      <c r="F17" s="88"/>
      <c r="G17" s="88"/>
      <c r="H17" s="88"/>
      <c r="I17" s="88"/>
      <c r="K17" s="88"/>
      <c r="M17" s="88"/>
      <c r="O17" s="88"/>
    </row>
    <row r="18" spans="2:15" ht="21" customHeight="1" x14ac:dyDescent="0.3">
      <c r="B18" s="293" t="s">
        <v>50</v>
      </c>
      <c r="C18" s="274"/>
      <c r="D18" s="88"/>
      <c r="E18" s="88"/>
      <c r="F18" s="88"/>
      <c r="G18" s="88"/>
      <c r="H18" s="88"/>
      <c r="I18" s="88"/>
      <c r="K18" s="88"/>
      <c r="M18" s="88"/>
      <c r="O18" s="88"/>
    </row>
    <row r="19" spans="2:15" x14ac:dyDescent="0.3">
      <c r="B19" s="305" t="s">
        <v>59</v>
      </c>
      <c r="C19" s="1" t="s">
        <v>72</v>
      </c>
      <c r="D19" s="88" t="s">
        <v>2094</v>
      </c>
      <c r="E19" s="88"/>
      <c r="F19" s="88"/>
      <c r="G19" s="88"/>
      <c r="H19" s="88"/>
      <c r="I19" s="88"/>
      <c r="K19" s="88"/>
      <c r="M19" s="88"/>
      <c r="O19" s="88"/>
    </row>
    <row r="20" spans="2:15" x14ac:dyDescent="0.3">
      <c r="B20" s="305" t="s">
        <v>41</v>
      </c>
      <c r="C20" s="1" t="s">
        <v>73</v>
      </c>
      <c r="D20" s="88" t="s">
        <v>2095</v>
      </c>
      <c r="E20" s="88"/>
      <c r="F20" s="88"/>
      <c r="G20" s="88"/>
      <c r="H20" s="88"/>
      <c r="I20" s="88"/>
      <c r="K20" s="88"/>
      <c r="M20" s="88"/>
      <c r="O20" s="88"/>
    </row>
    <row r="21" spans="2:15" x14ac:dyDescent="0.3">
      <c r="B21" s="263"/>
      <c r="C21" s="1"/>
      <c r="D21" s="88"/>
      <c r="E21" s="88"/>
      <c r="F21" s="88"/>
      <c r="G21" s="88"/>
      <c r="H21" s="88"/>
      <c r="I21" s="88"/>
      <c r="K21" s="88"/>
      <c r="M21" s="88"/>
      <c r="O21" s="88"/>
    </row>
    <row r="22" spans="2:15" ht="19.5" customHeight="1" x14ac:dyDescent="0.3">
      <c r="B22" s="294" t="s">
        <v>51</v>
      </c>
      <c r="C22" s="1"/>
      <c r="D22" s="88"/>
      <c r="E22" s="88"/>
      <c r="F22" s="88"/>
      <c r="G22" s="88"/>
      <c r="H22" s="88"/>
      <c r="I22" s="88"/>
      <c r="K22" s="88"/>
      <c r="M22" s="88"/>
      <c r="O22" s="88"/>
    </row>
    <row r="23" spans="2:15" x14ac:dyDescent="0.3">
      <c r="B23" s="307" t="s">
        <v>42</v>
      </c>
      <c r="C23" s="1" t="s">
        <v>74</v>
      </c>
      <c r="D23" s="88" t="s">
        <v>42</v>
      </c>
      <c r="E23" s="88"/>
      <c r="F23" s="88"/>
      <c r="G23" s="88"/>
      <c r="H23" s="88"/>
      <c r="I23" s="88"/>
      <c r="K23" s="88"/>
      <c r="M23" s="88"/>
      <c r="O23" s="88"/>
    </row>
    <row r="24" spans="2:15" x14ac:dyDescent="0.3">
      <c r="B24" s="307" t="s">
        <v>61</v>
      </c>
      <c r="C24" s="1" t="s">
        <v>75</v>
      </c>
      <c r="D24" s="88" t="s">
        <v>60</v>
      </c>
      <c r="E24" s="88"/>
      <c r="F24" s="88"/>
      <c r="G24" s="88"/>
      <c r="H24" s="88"/>
      <c r="I24" s="88"/>
      <c r="K24" s="88"/>
      <c r="M24" s="88"/>
      <c r="O24" s="88"/>
    </row>
    <row r="25" spans="2:15" x14ac:dyDescent="0.3">
      <c r="B25" s="263"/>
      <c r="C25" s="1"/>
      <c r="D25" s="88"/>
      <c r="E25" s="88"/>
      <c r="F25" s="88"/>
      <c r="G25" s="88"/>
      <c r="H25" s="88"/>
      <c r="I25" s="88"/>
      <c r="K25" s="88"/>
      <c r="M25" s="88"/>
      <c r="O25" s="88"/>
    </row>
    <row r="26" spans="2:15" ht="17.25" customHeight="1" x14ac:dyDescent="0.3">
      <c r="B26" s="295" t="s">
        <v>52</v>
      </c>
      <c r="C26" s="1"/>
      <c r="D26" s="88"/>
      <c r="E26" s="88"/>
      <c r="F26" s="88"/>
      <c r="G26" s="88"/>
      <c r="H26" s="88"/>
      <c r="I26" s="88"/>
      <c r="K26" s="88"/>
      <c r="M26" s="88"/>
      <c r="O26" s="88"/>
    </row>
    <row r="27" spans="2:15" x14ac:dyDescent="0.3">
      <c r="B27" s="312" t="s">
        <v>44</v>
      </c>
      <c r="C27" s="1" t="s">
        <v>76</v>
      </c>
      <c r="D27" s="88" t="s">
        <v>2096</v>
      </c>
      <c r="E27" s="88"/>
      <c r="F27" s="88"/>
      <c r="G27" s="88"/>
      <c r="H27" s="88"/>
      <c r="I27" s="88"/>
      <c r="K27" s="88"/>
      <c r="M27" s="88"/>
      <c r="O27" s="88"/>
    </row>
    <row r="28" spans="2:15" x14ac:dyDescent="0.3">
      <c r="B28" s="312" t="s">
        <v>45</v>
      </c>
      <c r="C28" s="1" t="s">
        <v>77</v>
      </c>
      <c r="D28" s="88" t="s">
        <v>2097</v>
      </c>
      <c r="E28" s="88"/>
      <c r="F28" s="88"/>
      <c r="G28" s="88"/>
      <c r="H28" s="88"/>
      <c r="I28" s="88"/>
      <c r="K28" s="88"/>
      <c r="M28" s="88"/>
      <c r="O28" s="88"/>
    </row>
    <row r="29" spans="2:15" x14ac:dyDescent="0.3">
      <c r="B29" s="312" t="s">
        <v>46</v>
      </c>
      <c r="C29" s="1" t="s">
        <v>78</v>
      </c>
      <c r="D29" s="88" t="s">
        <v>46</v>
      </c>
      <c r="E29" s="88"/>
      <c r="F29" s="88"/>
      <c r="G29" s="88"/>
      <c r="H29" s="88"/>
      <c r="I29" s="88"/>
      <c r="K29" s="88"/>
      <c r="M29" s="88"/>
      <c r="O29" s="88"/>
    </row>
    <row r="30" spans="2:15" x14ac:dyDescent="0.3">
      <c r="B30" s="88"/>
      <c r="C30" s="9"/>
      <c r="D30" s="88"/>
      <c r="E30" s="88"/>
      <c r="F30" s="88"/>
      <c r="G30" s="88"/>
      <c r="H30" s="88"/>
      <c r="I30" s="88"/>
      <c r="K30" s="88"/>
      <c r="M30" s="88"/>
      <c r="O30" s="88"/>
    </row>
    <row r="31" spans="2:15" ht="22.8" x14ac:dyDescent="0.3">
      <c r="B31" s="133" t="s">
        <v>1482</v>
      </c>
      <c r="C31" s="111"/>
      <c r="D31" s="467" t="s">
        <v>1483</v>
      </c>
      <c r="E31" s="467"/>
      <c r="F31" s="467"/>
      <c r="G31" s="467"/>
      <c r="H31" s="467"/>
      <c r="I31" s="467"/>
      <c r="J31" s="467"/>
      <c r="K31" s="467"/>
      <c r="L31" s="467"/>
      <c r="M31" s="467"/>
      <c r="N31" s="467"/>
      <c r="O31" s="314"/>
    </row>
    <row r="32" spans="2:15" x14ac:dyDescent="0.3">
      <c r="B32" s="88"/>
      <c r="C32" s="9"/>
      <c r="D32" s="88"/>
      <c r="E32" s="88"/>
      <c r="F32" s="88"/>
      <c r="G32" s="88"/>
      <c r="H32" s="88"/>
      <c r="I32" s="88"/>
      <c r="K32" s="88"/>
      <c r="M32" s="88"/>
      <c r="O32" s="88"/>
    </row>
    <row r="33" spans="1:15" x14ac:dyDescent="0.3">
      <c r="B33" s="117"/>
      <c r="C33" s="116"/>
      <c r="D33" s="137">
        <v>1</v>
      </c>
      <c r="E33" s="137"/>
      <c r="F33" s="137">
        <v>2</v>
      </c>
      <c r="G33" s="137"/>
      <c r="H33" s="137">
        <v>3</v>
      </c>
      <c r="I33" s="137"/>
      <c r="J33" s="137">
        <v>4</v>
      </c>
      <c r="K33" s="137"/>
      <c r="L33" s="137">
        <v>5</v>
      </c>
      <c r="M33" s="137"/>
      <c r="N33" s="137" t="s">
        <v>1484</v>
      </c>
      <c r="O33" s="137"/>
    </row>
    <row r="34" spans="1:15" ht="15" customHeight="1" x14ac:dyDescent="0.3">
      <c r="A34" s="393" t="s">
        <v>1485</v>
      </c>
      <c r="B34" s="410" t="s">
        <v>48</v>
      </c>
      <c r="C34" s="118"/>
      <c r="D34" s="464" t="s">
        <v>2288</v>
      </c>
      <c r="E34" s="322"/>
      <c r="F34" s="464" t="s">
        <v>2289</v>
      </c>
      <c r="G34" s="322"/>
      <c r="H34" s="460" t="s">
        <v>1486</v>
      </c>
      <c r="I34" s="322"/>
      <c r="J34" s="460" t="s">
        <v>1487</v>
      </c>
      <c r="K34" s="322"/>
      <c r="L34" s="460" t="s">
        <v>1488</v>
      </c>
      <c r="M34" s="322"/>
      <c r="N34" s="460" t="s">
        <v>1489</v>
      </c>
      <c r="O34" s="324"/>
    </row>
    <row r="35" spans="1:15" ht="84.75" customHeight="1" x14ac:dyDescent="0.3">
      <c r="A35" s="393"/>
      <c r="B35" s="411"/>
      <c r="C35" s="120"/>
      <c r="D35" s="465"/>
      <c r="E35" s="323" t="s">
        <v>2141</v>
      </c>
      <c r="F35" s="465"/>
      <c r="G35" s="323" t="s">
        <v>2141</v>
      </c>
      <c r="H35" s="461"/>
      <c r="I35" s="323" t="s">
        <v>2141</v>
      </c>
      <c r="J35" s="461"/>
      <c r="K35" s="323" t="s">
        <v>2141</v>
      </c>
      <c r="L35" s="461"/>
      <c r="M35" s="323" t="s">
        <v>2141</v>
      </c>
      <c r="N35" s="461"/>
      <c r="O35" s="325" t="s">
        <v>2141</v>
      </c>
    </row>
    <row r="37" spans="1:15" ht="162" customHeight="1" x14ac:dyDescent="0.3">
      <c r="D37" s="272" t="s">
        <v>1621</v>
      </c>
      <c r="E37" s="19" t="s">
        <v>77</v>
      </c>
      <c r="F37" s="95" t="s">
        <v>2312</v>
      </c>
      <c r="G37" s="21" t="s">
        <v>67</v>
      </c>
      <c r="H37" s="95" t="s">
        <v>2080</v>
      </c>
      <c r="I37" s="21" t="s">
        <v>62</v>
      </c>
      <c r="J37" s="95" t="s">
        <v>1631</v>
      </c>
      <c r="K37" s="277" t="s">
        <v>62</v>
      </c>
      <c r="L37" s="272" t="s">
        <v>1644</v>
      </c>
      <c r="M37" s="277" t="s">
        <v>78</v>
      </c>
      <c r="N37" s="95" t="s">
        <v>2083</v>
      </c>
      <c r="O37" s="277" t="s">
        <v>65</v>
      </c>
    </row>
    <row r="38" spans="1:15" ht="148.5" customHeight="1" x14ac:dyDescent="0.3">
      <c r="D38" s="272" t="s">
        <v>2307</v>
      </c>
      <c r="E38" s="19" t="s">
        <v>77</v>
      </c>
      <c r="F38" s="95" t="s">
        <v>2313</v>
      </c>
      <c r="G38" s="21" t="s">
        <v>2079</v>
      </c>
      <c r="H38" s="95" t="s">
        <v>1626</v>
      </c>
      <c r="I38" s="21" t="s">
        <v>62</v>
      </c>
      <c r="J38" s="95" t="s">
        <v>1632</v>
      </c>
      <c r="K38" s="277" t="s">
        <v>62</v>
      </c>
      <c r="L38" s="272" t="s">
        <v>1643</v>
      </c>
      <c r="M38" s="277" t="s">
        <v>78</v>
      </c>
      <c r="N38" s="95" t="s">
        <v>1645</v>
      </c>
      <c r="O38" s="21" t="s">
        <v>62</v>
      </c>
    </row>
    <row r="39" spans="1:15" ht="87" customHeight="1" x14ac:dyDescent="0.3">
      <c r="D39" s="95" t="s">
        <v>2309</v>
      </c>
      <c r="E39" s="19" t="s">
        <v>2078</v>
      </c>
      <c r="G39" s="19"/>
      <c r="H39" s="272" t="s">
        <v>2316</v>
      </c>
      <c r="I39" s="21" t="s">
        <v>77</v>
      </c>
      <c r="J39" s="95" t="s">
        <v>1633</v>
      </c>
      <c r="K39" s="277" t="s">
        <v>62</v>
      </c>
      <c r="L39" s="275" t="s">
        <v>1642</v>
      </c>
      <c r="M39" s="21" t="s">
        <v>2082</v>
      </c>
      <c r="N39" s="95" t="s">
        <v>1646</v>
      </c>
      <c r="O39" s="21" t="s">
        <v>62</v>
      </c>
    </row>
    <row r="40" spans="1:15" ht="87.75" customHeight="1" x14ac:dyDescent="0.3">
      <c r="D40" s="254"/>
      <c r="E40" s="254"/>
      <c r="H40" s="95" t="s">
        <v>1627</v>
      </c>
      <c r="I40" s="21" t="s">
        <v>62</v>
      </c>
      <c r="J40" s="95" t="s">
        <v>1634</v>
      </c>
      <c r="K40" s="277" t="s">
        <v>62</v>
      </c>
      <c r="L40" s="95" t="s">
        <v>1639</v>
      </c>
      <c r="M40" s="21" t="s">
        <v>62</v>
      </c>
      <c r="N40" s="95" t="s">
        <v>1647</v>
      </c>
      <c r="O40" s="21" t="s">
        <v>62</v>
      </c>
    </row>
    <row r="41" spans="1:15" ht="84.75" customHeight="1" x14ac:dyDescent="0.3">
      <c r="D41" s="254"/>
      <c r="E41" s="254"/>
      <c r="H41" s="95" t="s">
        <v>1628</v>
      </c>
      <c r="I41" s="21" t="s">
        <v>62</v>
      </c>
      <c r="J41" s="95" t="s">
        <v>1636</v>
      </c>
      <c r="K41" s="277" t="s">
        <v>62</v>
      </c>
      <c r="L41" s="275" t="s">
        <v>1641</v>
      </c>
      <c r="M41" s="21" t="s">
        <v>2082</v>
      </c>
      <c r="N41" s="276" t="s">
        <v>1649</v>
      </c>
      <c r="O41" s="21" t="s">
        <v>2084</v>
      </c>
    </row>
    <row r="42" spans="1:15" ht="114" customHeight="1" x14ac:dyDescent="0.3">
      <c r="D42" s="254"/>
      <c r="E42" s="254"/>
      <c r="H42" s="95" t="s">
        <v>1629</v>
      </c>
      <c r="I42" s="21" t="s">
        <v>62</v>
      </c>
      <c r="J42" s="95" t="s">
        <v>1637</v>
      </c>
      <c r="K42" s="277" t="s">
        <v>62</v>
      </c>
      <c r="M42" s="254"/>
      <c r="O42" s="254"/>
    </row>
    <row r="43" spans="1:15" ht="62.25" customHeight="1" x14ac:dyDescent="0.3">
      <c r="D43" s="254"/>
      <c r="E43" s="254"/>
      <c r="I43" s="254"/>
      <c r="J43" s="95" t="s">
        <v>2081</v>
      </c>
      <c r="K43" s="277" t="s">
        <v>62</v>
      </c>
      <c r="M43" s="254"/>
      <c r="O43" s="254"/>
    </row>
    <row r="44" spans="1:15" ht="68.25" customHeight="1" x14ac:dyDescent="0.3">
      <c r="D44" s="254"/>
      <c r="E44" s="254"/>
      <c r="I44" s="254"/>
      <c r="J44" s="95" t="s">
        <v>1638</v>
      </c>
      <c r="K44" s="277" t="s">
        <v>62</v>
      </c>
      <c r="M44" s="254"/>
      <c r="O44" s="254"/>
    </row>
    <row r="45" spans="1:15" x14ac:dyDescent="0.3">
      <c r="D45" s="88"/>
      <c r="E45" s="88"/>
      <c r="F45" s="88"/>
      <c r="G45" s="88"/>
      <c r="H45" s="88"/>
      <c r="I45" s="88"/>
      <c r="K45" s="88"/>
      <c r="M45" s="88"/>
      <c r="O45" s="88"/>
    </row>
    <row r="46" spans="1:15" x14ac:dyDescent="0.3">
      <c r="D46" s="137">
        <v>1</v>
      </c>
      <c r="E46" s="137"/>
      <c r="F46" s="137">
        <v>2</v>
      </c>
      <c r="G46" s="137"/>
      <c r="H46" s="137">
        <v>3</v>
      </c>
      <c r="I46" s="137"/>
      <c r="J46" s="137">
        <v>4</v>
      </c>
      <c r="K46" s="137"/>
      <c r="L46" s="137">
        <v>5</v>
      </c>
      <c r="M46" s="137"/>
      <c r="O46" s="137"/>
    </row>
    <row r="47" spans="1:15" ht="15" customHeight="1" x14ac:dyDescent="0.3">
      <c r="A47" s="393" t="s">
        <v>1490</v>
      </c>
      <c r="B47" s="406" t="s">
        <v>49</v>
      </c>
      <c r="C47" s="118"/>
      <c r="D47" s="456" t="s">
        <v>2290</v>
      </c>
      <c r="E47" s="322"/>
      <c r="F47" s="456" t="s">
        <v>2291</v>
      </c>
      <c r="G47" s="322"/>
      <c r="H47" s="447" t="s">
        <v>1491</v>
      </c>
      <c r="I47" s="322"/>
      <c r="J47" s="447" t="s">
        <v>2303</v>
      </c>
      <c r="K47" s="322"/>
      <c r="L47" s="447" t="s">
        <v>2294</v>
      </c>
      <c r="M47" s="324"/>
    </row>
    <row r="48" spans="1:15" ht="75.75" customHeight="1" x14ac:dyDescent="0.3">
      <c r="A48" s="393"/>
      <c r="B48" s="407"/>
      <c r="C48" s="120"/>
      <c r="D48" s="457"/>
      <c r="E48" s="323" t="s">
        <v>2141</v>
      </c>
      <c r="F48" s="457"/>
      <c r="G48" s="323" t="s">
        <v>2141</v>
      </c>
      <c r="H48" s="448"/>
      <c r="I48" s="323" t="s">
        <v>2141</v>
      </c>
      <c r="J48" s="448"/>
      <c r="K48" s="323" t="s">
        <v>2141</v>
      </c>
      <c r="L48" s="448"/>
      <c r="M48" s="325" t="s">
        <v>2141</v>
      </c>
    </row>
    <row r="50" spans="1:15" ht="252.75" customHeight="1" x14ac:dyDescent="0.3">
      <c r="D50" s="321" t="s">
        <v>1651</v>
      </c>
      <c r="E50" s="270" t="s">
        <v>68</v>
      </c>
      <c r="F50" s="275" t="s">
        <v>1660</v>
      </c>
      <c r="G50" s="270" t="s">
        <v>2085</v>
      </c>
      <c r="H50" s="173" t="s">
        <v>1805</v>
      </c>
      <c r="I50" s="277" t="s">
        <v>2087</v>
      </c>
      <c r="J50" s="173" t="s">
        <v>1675</v>
      </c>
      <c r="K50" s="270" t="s">
        <v>68</v>
      </c>
      <c r="L50" s="173" t="s">
        <v>1676</v>
      </c>
      <c r="M50" s="21" t="s">
        <v>71</v>
      </c>
      <c r="O50" s="269"/>
    </row>
    <row r="51" spans="1:15" ht="99" customHeight="1" x14ac:dyDescent="0.3">
      <c r="D51" s="254"/>
      <c r="E51" s="254"/>
      <c r="F51" s="272" t="s">
        <v>2328</v>
      </c>
      <c r="G51" s="277" t="s">
        <v>77</v>
      </c>
      <c r="H51" s="173" t="s">
        <v>1661</v>
      </c>
      <c r="I51" s="277" t="s">
        <v>2087</v>
      </c>
      <c r="J51" s="173" t="s">
        <v>2335</v>
      </c>
      <c r="K51" s="270" t="s">
        <v>68</v>
      </c>
      <c r="L51" s="173" t="s">
        <v>1807</v>
      </c>
      <c r="M51" s="21" t="s">
        <v>71</v>
      </c>
      <c r="O51" s="254"/>
    </row>
    <row r="52" spans="1:15" ht="120" customHeight="1" x14ac:dyDescent="0.3">
      <c r="D52" s="254"/>
      <c r="E52" s="254"/>
      <c r="H52" s="173" t="s">
        <v>1663</v>
      </c>
      <c r="I52" s="277" t="s">
        <v>2087</v>
      </c>
      <c r="K52" s="254"/>
      <c r="L52" s="173" t="s">
        <v>1680</v>
      </c>
      <c r="M52" s="21" t="s">
        <v>71</v>
      </c>
      <c r="O52" s="254"/>
    </row>
    <row r="53" spans="1:15" ht="79.5" customHeight="1" x14ac:dyDescent="0.3">
      <c r="D53" s="254"/>
      <c r="E53" s="254"/>
      <c r="H53" s="173" t="s">
        <v>1665</v>
      </c>
      <c r="I53" s="277" t="s">
        <v>2087</v>
      </c>
      <c r="K53" s="254"/>
      <c r="L53" s="173" t="s">
        <v>1683</v>
      </c>
      <c r="M53" s="21" t="s">
        <v>71</v>
      </c>
      <c r="O53" s="254"/>
    </row>
    <row r="54" spans="1:15" ht="84" customHeight="1" x14ac:dyDescent="0.3">
      <c r="D54" s="254"/>
      <c r="E54" s="254"/>
      <c r="H54" s="173" t="s">
        <v>1667</v>
      </c>
      <c r="I54" s="277" t="s">
        <v>2087</v>
      </c>
      <c r="K54" s="254"/>
      <c r="L54" s="173" t="s">
        <v>1685</v>
      </c>
      <c r="M54" s="21" t="s">
        <v>71</v>
      </c>
      <c r="O54" s="254"/>
    </row>
    <row r="55" spans="1:15" ht="67.5" customHeight="1" x14ac:dyDescent="0.3">
      <c r="D55" s="254"/>
      <c r="E55" s="254"/>
      <c r="H55" s="173" t="s">
        <v>1671</v>
      </c>
      <c r="I55" s="277" t="s">
        <v>2087</v>
      </c>
      <c r="K55" s="254"/>
      <c r="L55" s="173" t="s">
        <v>1687</v>
      </c>
      <c r="M55" s="21" t="s">
        <v>71</v>
      </c>
      <c r="O55" s="254"/>
    </row>
    <row r="56" spans="1:15" ht="51.75" customHeight="1" x14ac:dyDescent="0.3">
      <c r="D56" s="254"/>
      <c r="E56" s="254"/>
      <c r="H56" s="173" t="s">
        <v>1672</v>
      </c>
      <c r="I56" s="277" t="s">
        <v>2087</v>
      </c>
      <c r="K56" s="254"/>
      <c r="L56" s="173" t="s">
        <v>1657</v>
      </c>
      <c r="M56" s="21" t="s">
        <v>71</v>
      </c>
      <c r="O56" s="254"/>
    </row>
    <row r="57" spans="1:15" ht="122.25" customHeight="1" x14ac:dyDescent="0.3">
      <c r="D57" s="254"/>
      <c r="E57" s="254"/>
      <c r="H57" s="173" t="s">
        <v>1673</v>
      </c>
      <c r="I57" s="270" t="s">
        <v>68</v>
      </c>
      <c r="K57" s="254"/>
      <c r="L57" s="173" t="s">
        <v>1690</v>
      </c>
      <c r="M57" s="21" t="s">
        <v>71</v>
      </c>
      <c r="O57" s="254"/>
    </row>
    <row r="58" spans="1:15" ht="75" customHeight="1" x14ac:dyDescent="0.3">
      <c r="D58" s="254"/>
      <c r="E58" s="254"/>
      <c r="I58" s="254"/>
      <c r="K58" s="254"/>
      <c r="L58" s="173" t="s">
        <v>1693</v>
      </c>
      <c r="M58" s="21" t="s">
        <v>71</v>
      </c>
      <c r="O58" s="254"/>
    </row>
    <row r="59" spans="1:15" ht="65.25" customHeight="1" x14ac:dyDescent="0.3">
      <c r="D59" s="254"/>
      <c r="E59" s="254"/>
      <c r="I59" s="254"/>
      <c r="K59" s="254"/>
      <c r="L59" s="173" t="s">
        <v>1695</v>
      </c>
      <c r="M59" s="21" t="s">
        <v>71</v>
      </c>
      <c r="O59" s="254"/>
    </row>
    <row r="60" spans="1:15" x14ac:dyDescent="0.3">
      <c r="D60" s="88"/>
      <c r="E60" s="88"/>
      <c r="F60" s="88"/>
      <c r="G60" s="88"/>
      <c r="H60" s="88"/>
      <c r="I60" s="88"/>
      <c r="K60" s="88"/>
      <c r="M60" s="88"/>
      <c r="O60" s="88"/>
    </row>
    <row r="61" spans="1:15" x14ac:dyDescent="0.3">
      <c r="D61" s="137">
        <v>1</v>
      </c>
      <c r="E61" s="137"/>
      <c r="F61" s="137">
        <v>2</v>
      </c>
      <c r="G61" s="137"/>
      <c r="H61" s="137">
        <v>3</v>
      </c>
      <c r="I61" s="137"/>
      <c r="J61" s="137">
        <v>4</v>
      </c>
      <c r="K61" s="137"/>
      <c r="M61" s="137"/>
      <c r="O61" s="137"/>
    </row>
    <row r="62" spans="1:15" ht="15" customHeight="1" x14ac:dyDescent="0.3">
      <c r="A62" s="393" t="s">
        <v>1492</v>
      </c>
      <c r="B62" s="400" t="s">
        <v>50</v>
      </c>
      <c r="C62" s="118"/>
      <c r="D62" s="451" t="s">
        <v>1493</v>
      </c>
      <c r="E62" s="322"/>
      <c r="F62" s="451" t="s">
        <v>1494</v>
      </c>
      <c r="G62" s="322"/>
      <c r="H62" s="440" t="s">
        <v>1495</v>
      </c>
      <c r="I62" s="322"/>
      <c r="J62" s="440" t="s">
        <v>2302</v>
      </c>
      <c r="K62" s="324"/>
    </row>
    <row r="63" spans="1:15" ht="78" customHeight="1" x14ac:dyDescent="0.3">
      <c r="A63" s="393"/>
      <c r="B63" s="401"/>
      <c r="C63" s="120"/>
      <c r="D63" s="452"/>
      <c r="E63" s="323" t="s">
        <v>2141</v>
      </c>
      <c r="F63" s="452"/>
      <c r="G63" s="323" t="s">
        <v>2141</v>
      </c>
      <c r="H63" s="441"/>
      <c r="I63" s="323" t="s">
        <v>2141</v>
      </c>
      <c r="J63" s="441"/>
      <c r="K63" s="325" t="s">
        <v>2141</v>
      </c>
    </row>
    <row r="65" spans="1:15" ht="175.5" customHeight="1" x14ac:dyDescent="0.3">
      <c r="D65" s="240" t="s">
        <v>2077</v>
      </c>
      <c r="E65" s="21" t="s">
        <v>72</v>
      </c>
      <c r="F65" s="240" t="s">
        <v>1704</v>
      </c>
      <c r="G65" s="21" t="s">
        <v>73</v>
      </c>
      <c r="H65" s="240" t="s">
        <v>1713</v>
      </c>
      <c r="I65" s="269" t="s">
        <v>72</v>
      </c>
      <c r="J65" s="240" t="s">
        <v>1721</v>
      </c>
      <c r="K65" s="269" t="s">
        <v>73</v>
      </c>
      <c r="M65" s="269"/>
      <c r="O65" s="269"/>
    </row>
    <row r="66" spans="1:15" ht="87" customHeight="1" x14ac:dyDescent="0.3">
      <c r="D66" s="240" t="s">
        <v>1701</v>
      </c>
      <c r="E66" s="21" t="s">
        <v>73</v>
      </c>
      <c r="F66" s="240" t="s">
        <v>1707</v>
      </c>
      <c r="G66" s="21" t="s">
        <v>73</v>
      </c>
      <c r="H66" s="240" t="s">
        <v>1715</v>
      </c>
      <c r="I66" s="269" t="s">
        <v>72</v>
      </c>
      <c r="J66" s="240" t="s">
        <v>1722</v>
      </c>
      <c r="K66" s="269" t="s">
        <v>73</v>
      </c>
      <c r="M66" s="269"/>
      <c r="O66" s="269"/>
    </row>
    <row r="67" spans="1:15" ht="72.75" customHeight="1" x14ac:dyDescent="0.3">
      <c r="D67" s="269"/>
      <c r="E67" s="269"/>
      <c r="F67" s="240" t="s">
        <v>1709</v>
      </c>
      <c r="G67" s="21" t="s">
        <v>73</v>
      </c>
      <c r="H67" s="240" t="s">
        <v>1718</v>
      </c>
      <c r="I67" s="269" t="s">
        <v>73</v>
      </c>
      <c r="K67" s="269"/>
      <c r="M67" s="269"/>
      <c r="O67" s="269"/>
    </row>
    <row r="68" spans="1:15" x14ac:dyDescent="0.3">
      <c r="D68" s="88"/>
      <c r="E68" s="88"/>
      <c r="F68" s="88"/>
      <c r="G68" s="88"/>
      <c r="H68" s="88"/>
      <c r="I68" s="88"/>
      <c r="K68" s="88"/>
      <c r="M68" s="88"/>
      <c r="O68" s="88"/>
    </row>
    <row r="69" spans="1:15" x14ac:dyDescent="0.3">
      <c r="D69" s="137">
        <v>1</v>
      </c>
      <c r="E69" s="137"/>
      <c r="F69" s="137">
        <v>2</v>
      </c>
      <c r="G69" s="137"/>
      <c r="H69" s="137">
        <v>3</v>
      </c>
      <c r="I69" s="137"/>
      <c r="K69" s="137"/>
      <c r="M69" s="137"/>
      <c r="O69" s="137"/>
    </row>
    <row r="70" spans="1:15" ht="15" customHeight="1" x14ac:dyDescent="0.3">
      <c r="A70" s="393" t="s">
        <v>1496</v>
      </c>
      <c r="B70" s="394" t="s">
        <v>51</v>
      </c>
      <c r="C70" s="118"/>
      <c r="D70" s="438" t="s">
        <v>2296</v>
      </c>
      <c r="E70" s="322"/>
      <c r="F70" s="438" t="s">
        <v>2297</v>
      </c>
      <c r="G70" s="322"/>
      <c r="H70" s="428" t="s">
        <v>1497</v>
      </c>
      <c r="I70" s="324"/>
    </row>
    <row r="71" spans="1:15" ht="84.75" customHeight="1" x14ac:dyDescent="0.3">
      <c r="A71" s="393"/>
      <c r="B71" s="395"/>
      <c r="C71" s="120"/>
      <c r="D71" s="439"/>
      <c r="E71" s="323" t="s">
        <v>2141</v>
      </c>
      <c r="F71" s="439"/>
      <c r="G71" s="323" t="s">
        <v>2141</v>
      </c>
      <c r="H71" s="429"/>
      <c r="I71" s="325" t="s">
        <v>2141</v>
      </c>
    </row>
    <row r="73" spans="1:15" ht="119.25" customHeight="1" x14ac:dyDescent="0.3">
      <c r="D73" s="245" t="s">
        <v>1726</v>
      </c>
      <c r="E73" s="269" t="s">
        <v>74</v>
      </c>
      <c r="F73" s="245" t="s">
        <v>1732</v>
      </c>
      <c r="G73" s="269" t="s">
        <v>75</v>
      </c>
      <c r="H73" s="245" t="s">
        <v>1738</v>
      </c>
      <c r="I73" s="269" t="s">
        <v>75</v>
      </c>
      <c r="K73" s="254"/>
      <c r="M73" s="254"/>
      <c r="O73" s="254"/>
    </row>
    <row r="74" spans="1:15" ht="135.75" customHeight="1" x14ac:dyDescent="0.3">
      <c r="D74" s="245" t="s">
        <v>1728</v>
      </c>
      <c r="E74" s="269" t="s">
        <v>75</v>
      </c>
      <c r="F74" s="245" t="s">
        <v>1733</v>
      </c>
      <c r="G74" s="269" t="s">
        <v>75</v>
      </c>
      <c r="H74" s="245" t="s">
        <v>1740</v>
      </c>
      <c r="I74" s="269" t="s">
        <v>75</v>
      </c>
      <c r="K74" s="254"/>
      <c r="M74" s="254"/>
      <c r="O74" s="254"/>
    </row>
    <row r="75" spans="1:15" ht="78.75" customHeight="1" x14ac:dyDescent="0.3">
      <c r="D75" s="245" t="s">
        <v>1730</v>
      </c>
      <c r="E75" s="269" t="s">
        <v>75</v>
      </c>
      <c r="F75" s="245" t="s">
        <v>1736</v>
      </c>
      <c r="G75" s="269" t="s">
        <v>75</v>
      </c>
      <c r="I75" s="254"/>
      <c r="K75" s="254"/>
      <c r="M75" s="254"/>
      <c r="O75" s="254"/>
    </row>
    <row r="76" spans="1:15" ht="15" customHeight="1" x14ac:dyDescent="0.3">
      <c r="D76" s="88"/>
      <c r="E76" s="88"/>
      <c r="F76" s="88"/>
      <c r="G76" s="88"/>
      <c r="H76" s="88"/>
      <c r="I76" s="88"/>
      <c r="K76" s="88"/>
      <c r="M76" s="88"/>
      <c r="O76" s="88"/>
    </row>
    <row r="77" spans="1:15" x14ac:dyDescent="0.3">
      <c r="D77" s="137">
        <v>1</v>
      </c>
      <c r="E77" s="137"/>
      <c r="F77" s="137">
        <v>2</v>
      </c>
      <c r="G77" s="137"/>
      <c r="H77" s="137">
        <v>3</v>
      </c>
      <c r="I77" s="137"/>
      <c r="J77" s="137">
        <v>4</v>
      </c>
      <c r="K77" s="137"/>
      <c r="M77" s="137"/>
      <c r="O77" s="137"/>
    </row>
    <row r="78" spans="1:15" ht="15" customHeight="1" x14ac:dyDescent="0.3">
      <c r="A78" s="393" t="s">
        <v>1498</v>
      </c>
      <c r="B78" s="398" t="s">
        <v>52</v>
      </c>
      <c r="C78" s="118"/>
      <c r="D78" s="423" t="s">
        <v>1499</v>
      </c>
      <c r="E78" s="322"/>
      <c r="F78" s="423" t="s">
        <v>1500</v>
      </c>
      <c r="G78" s="322"/>
      <c r="H78" s="417" t="s">
        <v>2299</v>
      </c>
      <c r="I78" s="322"/>
      <c r="J78" s="417" t="s">
        <v>1501</v>
      </c>
      <c r="K78" s="324"/>
    </row>
    <row r="79" spans="1:15" ht="84.75" customHeight="1" x14ac:dyDescent="0.3">
      <c r="A79" s="393"/>
      <c r="B79" s="399"/>
      <c r="C79" s="120"/>
      <c r="D79" s="424"/>
      <c r="E79" s="323" t="s">
        <v>2141</v>
      </c>
      <c r="F79" s="424"/>
      <c r="G79" s="323" t="s">
        <v>2141</v>
      </c>
      <c r="H79" s="418"/>
      <c r="I79" s="323" t="s">
        <v>2141</v>
      </c>
      <c r="J79" s="418"/>
      <c r="K79" s="325" t="s">
        <v>2141</v>
      </c>
    </row>
    <row r="81" spans="2:15" ht="100.5" customHeight="1" x14ac:dyDescent="0.3">
      <c r="D81" s="251" t="s">
        <v>1743</v>
      </c>
      <c r="E81" s="270" t="s">
        <v>76</v>
      </c>
      <c r="F81" s="251" t="s">
        <v>1750</v>
      </c>
      <c r="G81" s="270" t="s">
        <v>76</v>
      </c>
      <c r="H81" s="251" t="s">
        <v>1765</v>
      </c>
      <c r="I81" s="270" t="s">
        <v>76</v>
      </c>
      <c r="J81" s="251" t="s">
        <v>2345</v>
      </c>
      <c r="K81" s="270" t="s">
        <v>77</v>
      </c>
      <c r="M81" s="271"/>
      <c r="O81" s="271"/>
    </row>
    <row r="82" spans="2:15" ht="58.5" customHeight="1" x14ac:dyDescent="0.3">
      <c r="D82" s="271"/>
      <c r="E82" s="271"/>
      <c r="F82" s="251" t="s">
        <v>1752</v>
      </c>
      <c r="G82" s="270" t="s">
        <v>76</v>
      </c>
      <c r="H82" s="251" t="s">
        <v>1766</v>
      </c>
      <c r="I82" s="270" t="s">
        <v>77</v>
      </c>
      <c r="J82" s="251" t="s">
        <v>1767</v>
      </c>
      <c r="K82" s="270" t="s">
        <v>77</v>
      </c>
      <c r="M82" s="271"/>
      <c r="O82" s="271"/>
    </row>
    <row r="83" spans="2:15" ht="54.75" customHeight="1" x14ac:dyDescent="0.3">
      <c r="D83" s="271"/>
      <c r="E83" s="271"/>
      <c r="F83" s="251" t="s">
        <v>1753</v>
      </c>
      <c r="G83" s="270" t="s">
        <v>76</v>
      </c>
      <c r="I83" s="271"/>
      <c r="K83" s="271"/>
      <c r="M83" s="271"/>
      <c r="O83" s="271"/>
    </row>
    <row r="84" spans="2:15" ht="53.25" customHeight="1" x14ac:dyDescent="0.3">
      <c r="D84" s="271"/>
      <c r="E84" s="271"/>
      <c r="F84" s="251" t="s">
        <v>1754</v>
      </c>
      <c r="G84" s="270" t="s">
        <v>76</v>
      </c>
      <c r="I84" s="271"/>
      <c r="K84" s="271"/>
      <c r="M84" s="271"/>
      <c r="O84" s="271"/>
    </row>
    <row r="85" spans="2:15" ht="57.75" customHeight="1" x14ac:dyDescent="0.3">
      <c r="D85" s="271"/>
      <c r="E85" s="271"/>
      <c r="F85" s="251" t="s">
        <v>1755</v>
      </c>
      <c r="G85" s="270" t="s">
        <v>76</v>
      </c>
      <c r="I85" s="271"/>
      <c r="K85" s="271"/>
      <c r="M85" s="271"/>
      <c r="O85" s="271"/>
    </row>
    <row r="86" spans="2:15" ht="56.25" customHeight="1" x14ac:dyDescent="0.3">
      <c r="D86" s="271"/>
      <c r="E86" s="271"/>
      <c r="F86" s="251" t="s">
        <v>1756</v>
      </c>
      <c r="G86" s="270" t="s">
        <v>76</v>
      </c>
      <c r="I86" s="271"/>
      <c r="K86" s="271"/>
      <c r="M86" s="271"/>
      <c r="O86" s="271"/>
    </row>
    <row r="87" spans="2:15" ht="54.75" customHeight="1" x14ac:dyDescent="0.3">
      <c r="D87" s="271"/>
      <c r="E87" s="271"/>
      <c r="F87" s="251" t="s">
        <v>1757</v>
      </c>
      <c r="G87" s="270" t="s">
        <v>76</v>
      </c>
      <c r="I87" s="271"/>
      <c r="K87" s="271"/>
      <c r="M87" s="271"/>
      <c r="O87" s="271"/>
    </row>
    <row r="88" spans="2:15" x14ac:dyDescent="0.3">
      <c r="D88" s="88"/>
      <c r="E88" s="88"/>
      <c r="F88" s="88"/>
      <c r="G88" s="88"/>
      <c r="H88" s="88"/>
      <c r="I88" s="88"/>
      <c r="K88" s="88"/>
      <c r="M88" s="88"/>
      <c r="O88" s="88"/>
    </row>
    <row r="89" spans="2:15" x14ac:dyDescent="0.3">
      <c r="D89" s="88"/>
      <c r="E89" s="88"/>
      <c r="F89" s="88"/>
      <c r="G89" s="88"/>
      <c r="H89" s="88"/>
      <c r="I89" s="88"/>
      <c r="K89" s="88"/>
      <c r="M89" s="88"/>
      <c r="O89" s="88"/>
    </row>
    <row r="90" spans="2:15" x14ac:dyDescent="0.3">
      <c r="D90" s="88"/>
      <c r="E90" s="88"/>
      <c r="F90" s="88"/>
      <c r="G90" s="88"/>
      <c r="H90" s="88"/>
      <c r="I90" s="88"/>
      <c r="K90" s="88"/>
      <c r="M90" s="88"/>
      <c r="O90" s="88"/>
    </row>
    <row r="91" spans="2:15" x14ac:dyDescent="0.3">
      <c r="D91" s="88"/>
      <c r="E91" s="88"/>
      <c r="F91" s="88"/>
      <c r="G91" s="88"/>
      <c r="H91" s="88"/>
      <c r="I91" s="88"/>
      <c r="K91" s="88"/>
      <c r="M91" s="88"/>
      <c r="O91" s="88"/>
    </row>
    <row r="92" spans="2:15" x14ac:dyDescent="0.3">
      <c r="B92" s="117"/>
      <c r="C92" s="116"/>
      <c r="D92" s="88"/>
      <c r="E92" s="88"/>
      <c r="F92" s="88"/>
      <c r="G92" s="88"/>
      <c r="H92" s="88"/>
      <c r="I92" s="88"/>
      <c r="K92" s="88"/>
      <c r="M92" s="88"/>
      <c r="O92" s="88"/>
    </row>
    <row r="93" spans="2:15" ht="15" customHeight="1" x14ac:dyDescent="0.3">
      <c r="D93" s="88"/>
      <c r="E93" s="88"/>
      <c r="F93" s="88"/>
      <c r="G93" s="88"/>
      <c r="H93" s="88"/>
      <c r="I93" s="88"/>
      <c r="K93" s="88"/>
      <c r="M93" s="88"/>
      <c r="O93" s="88"/>
    </row>
    <row r="94" spans="2:15" ht="15" customHeight="1" x14ac:dyDescent="0.3">
      <c r="D94" s="88"/>
      <c r="E94" s="88"/>
      <c r="F94" s="88"/>
      <c r="G94" s="88"/>
      <c r="H94" s="88"/>
      <c r="I94" s="88"/>
      <c r="K94" s="88"/>
      <c r="M94" s="88"/>
      <c r="O94" s="88"/>
    </row>
    <row r="95" spans="2:15" x14ac:dyDescent="0.3">
      <c r="D95" s="88"/>
      <c r="E95" s="88"/>
      <c r="F95" s="88"/>
      <c r="G95" s="88"/>
      <c r="H95" s="88"/>
      <c r="I95" s="88"/>
      <c r="K95" s="88"/>
      <c r="M95" s="88"/>
      <c r="O95" s="88"/>
    </row>
    <row r="96" spans="2:15" x14ac:dyDescent="0.3">
      <c r="D96" s="88"/>
      <c r="E96" s="88"/>
      <c r="F96" s="88"/>
      <c r="G96" s="88"/>
      <c r="H96" s="88"/>
      <c r="I96" s="88"/>
      <c r="K96" s="88"/>
      <c r="M96" s="88"/>
      <c r="O96" s="88"/>
    </row>
    <row r="97" spans="4:15" x14ac:dyDescent="0.3">
      <c r="D97" s="88"/>
      <c r="E97" s="88"/>
      <c r="F97" s="88"/>
      <c r="G97" s="88"/>
      <c r="H97" s="88"/>
      <c r="I97" s="88"/>
      <c r="K97" s="88"/>
      <c r="M97" s="88"/>
      <c r="O97" s="88"/>
    </row>
    <row r="98" spans="4:15" x14ac:dyDescent="0.3">
      <c r="D98" s="88"/>
      <c r="E98" s="88"/>
      <c r="F98" s="88"/>
      <c r="G98" s="88"/>
      <c r="H98" s="88"/>
      <c r="I98" s="88"/>
      <c r="K98" s="88"/>
      <c r="M98" s="88"/>
      <c r="O98" s="88"/>
    </row>
    <row r="99" spans="4:15" x14ac:dyDescent="0.3">
      <c r="D99" s="88"/>
      <c r="E99" s="88"/>
      <c r="F99" s="88"/>
      <c r="G99" s="88"/>
      <c r="H99" s="88"/>
      <c r="I99" s="88"/>
      <c r="K99" s="88"/>
      <c r="M99" s="88"/>
      <c r="O99" s="88"/>
    </row>
    <row r="100" spans="4:15" x14ac:dyDescent="0.3">
      <c r="D100" s="88"/>
      <c r="E100" s="88"/>
      <c r="F100" s="88"/>
      <c r="G100" s="88"/>
      <c r="H100" s="88"/>
      <c r="I100" s="88"/>
      <c r="K100" s="88"/>
      <c r="M100" s="88"/>
      <c r="O100" s="88"/>
    </row>
    <row r="101" spans="4:15" x14ac:dyDescent="0.3">
      <c r="D101" s="88"/>
      <c r="E101" s="88"/>
      <c r="F101" s="88"/>
      <c r="G101" s="88"/>
      <c r="H101" s="88"/>
      <c r="I101" s="88"/>
      <c r="K101" s="88"/>
      <c r="M101" s="88"/>
      <c r="O101" s="88"/>
    </row>
    <row r="102" spans="4:15" x14ac:dyDescent="0.3">
      <c r="D102" s="88"/>
      <c r="E102" s="88"/>
      <c r="F102" s="88"/>
      <c r="G102" s="88"/>
      <c r="H102" s="88"/>
      <c r="I102" s="88"/>
      <c r="K102" s="88"/>
      <c r="M102" s="88"/>
      <c r="O102" s="88"/>
    </row>
    <row r="103" spans="4:15" x14ac:dyDescent="0.3">
      <c r="D103" s="88"/>
      <c r="E103" s="88"/>
      <c r="F103" s="88"/>
      <c r="G103" s="88"/>
      <c r="H103" s="88"/>
      <c r="I103" s="88"/>
      <c r="K103" s="88"/>
      <c r="M103" s="88"/>
      <c r="O103" s="88"/>
    </row>
    <row r="104" spans="4:15" x14ac:dyDescent="0.3">
      <c r="D104" s="88"/>
      <c r="E104" s="88"/>
      <c r="F104" s="88"/>
      <c r="G104" s="88"/>
      <c r="H104" s="88"/>
      <c r="I104" s="88"/>
      <c r="K104" s="88"/>
      <c r="M104" s="88"/>
      <c r="O104" s="88"/>
    </row>
    <row r="105" spans="4:15" x14ac:dyDescent="0.3">
      <c r="D105" s="88"/>
      <c r="E105" s="88"/>
      <c r="F105" s="88"/>
      <c r="G105" s="88"/>
      <c r="H105" s="88"/>
      <c r="I105" s="88"/>
      <c r="K105" s="88"/>
      <c r="M105" s="88"/>
      <c r="O105" s="88"/>
    </row>
    <row r="106" spans="4:15" x14ac:dyDescent="0.3">
      <c r="D106" s="88"/>
      <c r="E106" s="88"/>
      <c r="F106" s="88"/>
      <c r="G106" s="88"/>
      <c r="H106" s="88"/>
      <c r="I106" s="88"/>
      <c r="K106" s="88"/>
      <c r="M106" s="88"/>
      <c r="O106" s="88"/>
    </row>
    <row r="107" spans="4:15" x14ac:dyDescent="0.3">
      <c r="D107" s="88"/>
      <c r="E107" s="88"/>
      <c r="F107" s="88"/>
      <c r="G107" s="88"/>
      <c r="H107" s="88"/>
      <c r="I107" s="88"/>
      <c r="K107" s="88"/>
      <c r="M107" s="88"/>
      <c r="O107" s="88"/>
    </row>
    <row r="108" spans="4:15" x14ac:dyDescent="0.3">
      <c r="D108" s="88"/>
      <c r="E108" s="88"/>
      <c r="F108" s="88"/>
      <c r="G108" s="88"/>
      <c r="H108" s="88"/>
      <c r="I108" s="88"/>
      <c r="K108" s="88"/>
      <c r="M108" s="88"/>
      <c r="O108" s="88"/>
    </row>
    <row r="109" spans="4:15" x14ac:dyDescent="0.3">
      <c r="D109" s="88"/>
      <c r="E109" s="88"/>
      <c r="F109" s="88"/>
      <c r="G109" s="88"/>
      <c r="H109" s="88"/>
      <c r="I109" s="88"/>
      <c r="K109" s="88"/>
      <c r="M109" s="88"/>
      <c r="O109" s="88"/>
    </row>
    <row r="110" spans="4:15" x14ac:dyDescent="0.3">
      <c r="D110" s="88"/>
      <c r="E110" s="88"/>
      <c r="F110" s="88"/>
      <c r="G110" s="88"/>
      <c r="H110" s="88"/>
      <c r="I110" s="88"/>
      <c r="K110" s="88"/>
      <c r="M110" s="88"/>
      <c r="O110" s="88"/>
    </row>
    <row r="111" spans="4:15" x14ac:dyDescent="0.3">
      <c r="D111" s="88"/>
      <c r="E111" s="88"/>
      <c r="F111" s="88"/>
      <c r="G111" s="88"/>
      <c r="H111" s="88"/>
      <c r="I111" s="88"/>
      <c r="K111" s="88"/>
      <c r="M111" s="88"/>
      <c r="O111" s="88"/>
    </row>
    <row r="112" spans="4:15" x14ac:dyDescent="0.3">
      <c r="D112" s="88"/>
      <c r="E112" s="88"/>
      <c r="F112" s="88"/>
      <c r="G112" s="88"/>
      <c r="H112" s="88"/>
      <c r="I112" s="88"/>
      <c r="K112" s="88"/>
      <c r="M112" s="88"/>
      <c r="O112" s="88"/>
    </row>
    <row r="113" spans="4:15" x14ac:dyDescent="0.3">
      <c r="D113" s="88"/>
      <c r="E113" s="88"/>
      <c r="F113" s="88"/>
      <c r="G113" s="88"/>
      <c r="H113" s="88"/>
      <c r="I113" s="88"/>
      <c r="K113" s="88"/>
      <c r="M113" s="88"/>
      <c r="O113" s="88"/>
    </row>
    <row r="114" spans="4:15" x14ac:dyDescent="0.3">
      <c r="D114" s="88"/>
      <c r="E114" s="88"/>
      <c r="F114" s="88"/>
      <c r="G114" s="88"/>
      <c r="H114" s="88"/>
      <c r="I114" s="88"/>
      <c r="K114" s="88"/>
      <c r="M114" s="88"/>
      <c r="O114" s="88"/>
    </row>
    <row r="115" spans="4:15" x14ac:dyDescent="0.3">
      <c r="D115" s="88"/>
      <c r="E115" s="88"/>
      <c r="F115" s="88"/>
      <c r="G115" s="88"/>
      <c r="H115" s="88"/>
      <c r="I115" s="88"/>
      <c r="K115" s="88"/>
      <c r="M115" s="88"/>
      <c r="O115" s="88"/>
    </row>
    <row r="116" spans="4:15" x14ac:dyDescent="0.3">
      <c r="D116" s="88"/>
      <c r="E116" s="88"/>
      <c r="F116" s="88"/>
      <c r="G116" s="88"/>
      <c r="H116" s="88"/>
      <c r="I116" s="88"/>
      <c r="K116" s="88"/>
      <c r="M116" s="88"/>
      <c r="O116" s="88"/>
    </row>
    <row r="117" spans="4:15" x14ac:dyDescent="0.3">
      <c r="D117" s="88"/>
      <c r="E117" s="88"/>
      <c r="F117" s="88"/>
      <c r="G117" s="88"/>
      <c r="H117" s="88"/>
      <c r="I117" s="88"/>
      <c r="K117" s="88"/>
      <c r="M117" s="88"/>
      <c r="O117" s="88"/>
    </row>
    <row r="118" spans="4:15" x14ac:dyDescent="0.3">
      <c r="D118" s="88"/>
      <c r="E118" s="88"/>
      <c r="F118" s="88"/>
      <c r="G118" s="88"/>
      <c r="H118" s="88"/>
      <c r="I118" s="88"/>
      <c r="K118" s="88"/>
      <c r="M118" s="88"/>
      <c r="O118" s="88"/>
    </row>
    <row r="119" spans="4:15" x14ac:dyDescent="0.3">
      <c r="D119" s="88"/>
      <c r="E119" s="88"/>
      <c r="F119" s="88"/>
      <c r="G119" s="88"/>
      <c r="H119" s="88"/>
      <c r="I119" s="88"/>
      <c r="K119" s="88"/>
      <c r="M119" s="88"/>
      <c r="O119" s="88"/>
    </row>
    <row r="120" spans="4:15" x14ac:dyDescent="0.3">
      <c r="D120" s="88"/>
      <c r="E120" s="88"/>
      <c r="F120" s="88"/>
      <c r="G120" s="88"/>
      <c r="H120" s="88"/>
      <c r="I120" s="88"/>
      <c r="K120" s="88"/>
      <c r="M120" s="88"/>
      <c r="O120" s="88"/>
    </row>
    <row r="121" spans="4:15" x14ac:dyDescent="0.3">
      <c r="D121" s="88"/>
      <c r="E121" s="88"/>
      <c r="F121" s="88"/>
      <c r="G121" s="88"/>
      <c r="H121" s="88"/>
      <c r="I121" s="88"/>
      <c r="K121" s="88"/>
      <c r="M121" s="88"/>
      <c r="O121" s="88"/>
    </row>
    <row r="122" spans="4:15" x14ac:dyDescent="0.3">
      <c r="D122" s="88"/>
      <c r="E122" s="88"/>
      <c r="F122" s="88"/>
      <c r="G122" s="88"/>
      <c r="H122" s="88"/>
      <c r="I122" s="88"/>
      <c r="K122" s="88"/>
      <c r="M122" s="88"/>
      <c r="O122" s="88"/>
    </row>
    <row r="123" spans="4:15" x14ac:dyDescent="0.3">
      <c r="D123" s="88"/>
      <c r="E123" s="88"/>
      <c r="F123" s="88"/>
      <c r="G123" s="88"/>
      <c r="H123" s="88"/>
      <c r="I123" s="88"/>
      <c r="K123" s="88"/>
      <c r="M123" s="88"/>
      <c r="O123" s="88"/>
    </row>
    <row r="124" spans="4:15" x14ac:dyDescent="0.3">
      <c r="D124" s="88"/>
      <c r="E124" s="88"/>
      <c r="F124" s="88"/>
      <c r="G124" s="88"/>
      <c r="H124" s="88"/>
      <c r="I124" s="88"/>
      <c r="K124" s="88"/>
      <c r="M124" s="88"/>
      <c r="O124" s="88"/>
    </row>
    <row r="125" spans="4:15" x14ac:dyDescent="0.3">
      <c r="D125" s="88"/>
      <c r="E125" s="88"/>
      <c r="F125" s="88"/>
      <c r="G125" s="88"/>
      <c r="H125" s="88"/>
      <c r="I125" s="88"/>
      <c r="K125" s="88"/>
      <c r="M125" s="88"/>
      <c r="O125" s="88"/>
    </row>
    <row r="126" spans="4:15" x14ac:dyDescent="0.3">
      <c r="D126" s="88"/>
      <c r="E126" s="88"/>
      <c r="F126" s="88"/>
      <c r="G126" s="88"/>
      <c r="H126" s="88"/>
      <c r="I126" s="88"/>
      <c r="K126" s="88"/>
      <c r="M126" s="88"/>
      <c r="O126" s="88"/>
    </row>
    <row r="127" spans="4:15" x14ac:dyDescent="0.3">
      <c r="D127" s="88"/>
      <c r="E127" s="88"/>
      <c r="F127" s="88"/>
      <c r="G127" s="88"/>
      <c r="H127" s="88"/>
      <c r="I127" s="88"/>
      <c r="K127" s="88"/>
      <c r="M127" s="88"/>
      <c r="O127" s="88"/>
    </row>
    <row r="128" spans="4:15" x14ac:dyDescent="0.3">
      <c r="D128" s="88"/>
      <c r="E128" s="88"/>
      <c r="F128" s="88"/>
      <c r="G128" s="88"/>
      <c r="H128" s="88"/>
      <c r="I128" s="88"/>
      <c r="K128" s="88"/>
      <c r="M128" s="88"/>
      <c r="O128" s="88"/>
    </row>
    <row r="129" spans="4:15" x14ac:dyDescent="0.3">
      <c r="D129" s="88"/>
      <c r="E129" s="88"/>
      <c r="F129" s="88"/>
      <c r="G129" s="88"/>
      <c r="H129" s="88"/>
      <c r="I129" s="88"/>
      <c r="K129" s="88"/>
      <c r="M129" s="88"/>
      <c r="O129" s="88"/>
    </row>
    <row r="130" spans="4:15" x14ac:dyDescent="0.3">
      <c r="D130" s="88"/>
      <c r="E130" s="88"/>
      <c r="F130" s="88"/>
      <c r="G130" s="88"/>
      <c r="H130" s="88"/>
      <c r="I130" s="88"/>
      <c r="K130" s="88"/>
      <c r="M130" s="88"/>
      <c r="O130" s="88"/>
    </row>
    <row r="131" spans="4:15" x14ac:dyDescent="0.3">
      <c r="D131" s="88"/>
      <c r="E131" s="88"/>
      <c r="F131" s="88"/>
      <c r="G131" s="88"/>
      <c r="H131" s="88"/>
      <c r="I131" s="88"/>
      <c r="K131" s="88"/>
      <c r="M131" s="88"/>
      <c r="O131" s="88"/>
    </row>
    <row r="132" spans="4:15" x14ac:dyDescent="0.3">
      <c r="D132" s="88"/>
      <c r="E132" s="88"/>
      <c r="F132" s="88"/>
      <c r="G132" s="88"/>
      <c r="H132" s="88"/>
      <c r="I132" s="88"/>
      <c r="K132" s="88"/>
      <c r="M132" s="88"/>
      <c r="O132" s="88"/>
    </row>
    <row r="133" spans="4:15" x14ac:dyDescent="0.3">
      <c r="D133" s="88"/>
      <c r="E133" s="88"/>
      <c r="F133" s="88"/>
      <c r="G133" s="88"/>
      <c r="H133" s="88"/>
      <c r="I133" s="88"/>
      <c r="K133" s="88"/>
      <c r="M133" s="88"/>
      <c r="O133" s="88"/>
    </row>
    <row r="134" spans="4:15" x14ac:dyDescent="0.3">
      <c r="D134" s="88"/>
      <c r="E134" s="88"/>
      <c r="F134" s="88"/>
      <c r="G134" s="88"/>
      <c r="H134" s="88"/>
      <c r="I134" s="88"/>
      <c r="K134" s="88"/>
      <c r="M134" s="88"/>
      <c r="O134" s="88"/>
    </row>
    <row r="135" spans="4:15" x14ac:dyDescent="0.3">
      <c r="D135" s="88"/>
      <c r="E135" s="88"/>
      <c r="F135" s="88"/>
      <c r="G135" s="88"/>
      <c r="H135" s="88"/>
      <c r="I135" s="88"/>
      <c r="K135" s="88"/>
      <c r="M135" s="88"/>
      <c r="O135" s="88"/>
    </row>
    <row r="136" spans="4:15" x14ac:dyDescent="0.3">
      <c r="D136" s="88"/>
      <c r="E136" s="88"/>
      <c r="F136" s="88"/>
      <c r="G136" s="88"/>
      <c r="H136" s="88"/>
      <c r="I136" s="88"/>
      <c r="K136" s="88"/>
      <c r="M136" s="88"/>
      <c r="O136" s="88"/>
    </row>
    <row r="137" spans="4:15" x14ac:dyDescent="0.3">
      <c r="D137" s="88"/>
      <c r="E137" s="88"/>
      <c r="F137" s="88"/>
      <c r="G137" s="88"/>
      <c r="H137" s="88"/>
      <c r="I137" s="88"/>
      <c r="K137" s="88"/>
      <c r="M137" s="88"/>
      <c r="O137" s="88"/>
    </row>
    <row r="138" spans="4:15" x14ac:dyDescent="0.3">
      <c r="D138" s="88"/>
      <c r="E138" s="88"/>
      <c r="F138" s="88"/>
      <c r="G138" s="88"/>
      <c r="H138" s="88"/>
      <c r="I138" s="88"/>
      <c r="K138" s="88"/>
      <c r="M138" s="88"/>
      <c r="O138" s="88"/>
    </row>
    <row r="139" spans="4:15" x14ac:dyDescent="0.3">
      <c r="D139" s="88"/>
      <c r="E139" s="88"/>
      <c r="F139" s="88"/>
      <c r="G139" s="88"/>
      <c r="H139" s="88"/>
      <c r="I139" s="88"/>
      <c r="K139" s="88"/>
      <c r="M139" s="88"/>
      <c r="O139" s="88"/>
    </row>
    <row r="140" spans="4:15" x14ac:dyDescent="0.3">
      <c r="D140" s="88"/>
      <c r="E140" s="88"/>
      <c r="F140" s="88"/>
      <c r="G140" s="88"/>
      <c r="H140" s="88"/>
      <c r="I140" s="88"/>
      <c r="K140" s="88"/>
      <c r="M140" s="88"/>
      <c r="O140" s="88"/>
    </row>
    <row r="141" spans="4:15" x14ac:dyDescent="0.3">
      <c r="D141" s="88"/>
      <c r="E141" s="88"/>
      <c r="F141" s="88"/>
      <c r="G141" s="88"/>
      <c r="H141" s="88"/>
      <c r="I141" s="88"/>
      <c r="K141" s="88"/>
      <c r="M141" s="88"/>
      <c r="O141" s="88"/>
    </row>
    <row r="142" spans="4:15" x14ac:dyDescent="0.3">
      <c r="D142" s="88"/>
      <c r="E142" s="88"/>
      <c r="F142" s="88"/>
      <c r="G142" s="88"/>
      <c r="H142" s="88"/>
      <c r="I142" s="88"/>
      <c r="K142" s="88"/>
      <c r="M142" s="88"/>
      <c r="O142" s="88"/>
    </row>
    <row r="143" spans="4:15" x14ac:dyDescent="0.3">
      <c r="D143" s="88"/>
      <c r="E143" s="88"/>
      <c r="F143" s="88"/>
      <c r="G143" s="88"/>
      <c r="H143" s="88"/>
      <c r="I143" s="88"/>
      <c r="K143" s="88"/>
      <c r="M143" s="88"/>
      <c r="O143" s="88"/>
    </row>
    <row r="144" spans="4:15" x14ac:dyDescent="0.3">
      <c r="D144" s="88"/>
      <c r="E144" s="88"/>
      <c r="F144" s="88"/>
      <c r="G144" s="88"/>
      <c r="H144" s="88"/>
      <c r="I144" s="88"/>
      <c r="K144" s="88"/>
      <c r="M144" s="88"/>
      <c r="O144" s="88"/>
    </row>
    <row r="145" spans="4:15" x14ac:dyDescent="0.3">
      <c r="D145" s="88"/>
      <c r="E145" s="88"/>
      <c r="F145" s="88"/>
      <c r="G145" s="88"/>
      <c r="H145" s="88"/>
      <c r="I145" s="88"/>
      <c r="K145" s="88"/>
      <c r="M145" s="88"/>
      <c r="O145" s="88"/>
    </row>
    <row r="146" spans="4:15" x14ac:dyDescent="0.3">
      <c r="D146" s="88"/>
      <c r="E146" s="88"/>
      <c r="F146" s="88"/>
      <c r="G146" s="88"/>
      <c r="H146" s="88"/>
      <c r="I146" s="88"/>
      <c r="K146" s="88"/>
      <c r="M146" s="88"/>
      <c r="O146" s="88"/>
    </row>
    <row r="147" spans="4:15" x14ac:dyDescent="0.3">
      <c r="D147" s="88"/>
      <c r="E147" s="88"/>
      <c r="F147" s="88"/>
      <c r="G147" s="88"/>
      <c r="H147" s="88"/>
      <c r="I147" s="88"/>
      <c r="K147" s="88"/>
      <c r="M147" s="88"/>
      <c r="O147" s="88"/>
    </row>
    <row r="148" spans="4:15" x14ac:dyDescent="0.3">
      <c r="D148" s="88"/>
      <c r="E148" s="88"/>
      <c r="F148" s="88"/>
      <c r="G148" s="88"/>
      <c r="H148" s="88"/>
      <c r="I148" s="88"/>
      <c r="K148" s="88"/>
      <c r="M148" s="88"/>
      <c r="O148" s="88"/>
    </row>
    <row r="149" spans="4:15" x14ac:dyDescent="0.3">
      <c r="D149" s="88"/>
      <c r="E149" s="88"/>
      <c r="F149" s="88"/>
      <c r="G149" s="88"/>
      <c r="H149" s="88"/>
      <c r="I149" s="88"/>
      <c r="K149" s="88"/>
      <c r="M149" s="88"/>
      <c r="O149" s="88"/>
    </row>
    <row r="150" spans="4:15" x14ac:dyDescent="0.3">
      <c r="D150" s="88"/>
      <c r="E150" s="88"/>
      <c r="F150" s="88"/>
      <c r="G150" s="88"/>
      <c r="H150" s="88"/>
      <c r="I150" s="88"/>
      <c r="K150" s="88"/>
      <c r="M150" s="88"/>
      <c r="O150" s="88"/>
    </row>
    <row r="151" spans="4:15" x14ac:dyDescent="0.3">
      <c r="D151" s="88"/>
      <c r="E151" s="88"/>
      <c r="F151" s="88"/>
      <c r="G151" s="88"/>
      <c r="H151" s="88"/>
      <c r="I151" s="88"/>
      <c r="K151" s="88"/>
      <c r="M151" s="88"/>
      <c r="O151" s="88"/>
    </row>
    <row r="152" spans="4:15" x14ac:dyDescent="0.3">
      <c r="D152" s="88"/>
      <c r="E152" s="88"/>
      <c r="F152" s="88"/>
      <c r="G152" s="88"/>
      <c r="H152" s="88"/>
      <c r="I152" s="88"/>
      <c r="K152" s="88"/>
      <c r="M152" s="88"/>
      <c r="O152" s="88"/>
    </row>
    <row r="153" spans="4:15" x14ac:dyDescent="0.3">
      <c r="D153" s="88"/>
      <c r="E153" s="88"/>
      <c r="F153" s="88"/>
      <c r="G153" s="88"/>
      <c r="H153" s="88"/>
      <c r="I153" s="88"/>
      <c r="K153" s="88"/>
      <c r="M153" s="88"/>
      <c r="O153" s="88"/>
    </row>
    <row r="154" spans="4:15" x14ac:dyDescent="0.3">
      <c r="D154" s="88"/>
      <c r="E154" s="88"/>
      <c r="F154" s="88"/>
      <c r="G154" s="88"/>
      <c r="H154" s="88"/>
      <c r="I154" s="88"/>
      <c r="K154" s="88"/>
      <c r="M154" s="88"/>
      <c r="O154" s="88"/>
    </row>
    <row r="155" spans="4:15" x14ac:dyDescent="0.3">
      <c r="D155" s="88"/>
      <c r="E155" s="88"/>
      <c r="F155" s="88"/>
      <c r="G155" s="88"/>
      <c r="H155" s="88"/>
      <c r="I155" s="88"/>
      <c r="K155" s="88"/>
      <c r="M155" s="88"/>
      <c r="O155" s="88"/>
    </row>
    <row r="156" spans="4:15" x14ac:dyDescent="0.3">
      <c r="D156" s="88"/>
      <c r="E156" s="88"/>
      <c r="F156" s="88"/>
      <c r="G156" s="88"/>
      <c r="H156" s="88"/>
      <c r="I156" s="88"/>
      <c r="K156" s="88"/>
      <c r="M156" s="88"/>
      <c r="O156" s="88"/>
    </row>
    <row r="157" spans="4:15" x14ac:dyDescent="0.3">
      <c r="D157" s="88"/>
      <c r="E157" s="88"/>
      <c r="F157" s="88"/>
      <c r="G157" s="88"/>
      <c r="H157" s="88"/>
      <c r="I157" s="88"/>
      <c r="K157" s="88"/>
      <c r="M157" s="88"/>
      <c r="O157" s="88"/>
    </row>
    <row r="158" spans="4:15" x14ac:dyDescent="0.3">
      <c r="D158" s="88"/>
      <c r="E158" s="88"/>
      <c r="F158" s="88"/>
      <c r="G158" s="88"/>
      <c r="H158" s="88"/>
      <c r="I158" s="88"/>
      <c r="K158" s="88"/>
      <c r="M158" s="88"/>
      <c r="O158" s="88"/>
    </row>
    <row r="159" spans="4:15" x14ac:dyDescent="0.3">
      <c r="D159" s="88"/>
      <c r="E159" s="88"/>
      <c r="F159" s="88"/>
      <c r="G159" s="88"/>
      <c r="H159" s="88"/>
      <c r="I159" s="88"/>
      <c r="K159" s="88"/>
      <c r="M159" s="88"/>
      <c r="O159" s="88"/>
    </row>
    <row r="160" spans="4:15" x14ac:dyDescent="0.3">
      <c r="D160" s="88"/>
      <c r="E160" s="88"/>
      <c r="F160" s="88"/>
      <c r="G160" s="88"/>
      <c r="H160" s="88"/>
      <c r="I160" s="88"/>
      <c r="K160" s="88"/>
      <c r="M160" s="88"/>
      <c r="O160" s="88"/>
    </row>
    <row r="161" spans="4:15" x14ac:dyDescent="0.3">
      <c r="D161" s="88"/>
      <c r="E161" s="88"/>
      <c r="F161" s="88"/>
      <c r="G161" s="88"/>
      <c r="H161" s="88"/>
      <c r="I161" s="88"/>
      <c r="K161" s="88"/>
      <c r="M161" s="88"/>
      <c r="O161" s="88"/>
    </row>
    <row r="162" spans="4:15" x14ac:dyDescent="0.3">
      <c r="D162" s="88"/>
      <c r="E162" s="88"/>
      <c r="F162" s="88"/>
      <c r="G162" s="88"/>
      <c r="H162" s="88"/>
      <c r="I162" s="88"/>
      <c r="K162" s="88"/>
      <c r="M162" s="88"/>
      <c r="O162" s="88"/>
    </row>
    <row r="163" spans="4:15" x14ac:dyDescent="0.3">
      <c r="D163" s="88"/>
      <c r="E163" s="88"/>
      <c r="F163" s="88"/>
      <c r="G163" s="88"/>
      <c r="H163" s="88"/>
      <c r="I163" s="88"/>
      <c r="K163" s="88"/>
      <c r="M163" s="88"/>
      <c r="O163" s="88"/>
    </row>
    <row r="164" spans="4:15" x14ac:dyDescent="0.3">
      <c r="D164" s="88"/>
      <c r="E164" s="88"/>
      <c r="F164" s="88"/>
      <c r="G164" s="88"/>
      <c r="H164" s="88"/>
      <c r="I164" s="88"/>
      <c r="K164" s="88"/>
      <c r="M164" s="88"/>
      <c r="O164" s="88"/>
    </row>
    <row r="165" spans="4:15" x14ac:dyDescent="0.3">
      <c r="D165" s="88"/>
      <c r="E165" s="88"/>
      <c r="F165" s="88"/>
      <c r="G165" s="88"/>
      <c r="H165" s="88"/>
      <c r="I165" s="88"/>
      <c r="K165" s="88"/>
      <c r="M165" s="88"/>
      <c r="O165" s="88"/>
    </row>
    <row r="166" spans="4:15" x14ac:dyDescent="0.3">
      <c r="D166" s="88"/>
      <c r="E166" s="88"/>
      <c r="F166" s="88"/>
      <c r="G166" s="88"/>
      <c r="H166" s="88"/>
      <c r="I166" s="88"/>
      <c r="K166" s="88"/>
      <c r="M166" s="88"/>
      <c r="O166" s="88"/>
    </row>
    <row r="167" spans="4:15" x14ac:dyDescent="0.3">
      <c r="D167" s="88"/>
      <c r="E167" s="88"/>
      <c r="F167" s="88"/>
      <c r="G167" s="88"/>
      <c r="H167" s="88"/>
      <c r="I167" s="88"/>
      <c r="K167" s="88"/>
      <c r="M167" s="88"/>
      <c r="O167" s="88"/>
    </row>
    <row r="168" spans="4:15" x14ac:dyDescent="0.3">
      <c r="D168" s="88"/>
      <c r="E168" s="88"/>
      <c r="F168" s="88"/>
      <c r="G168" s="88"/>
      <c r="H168" s="88"/>
      <c r="I168" s="88"/>
      <c r="K168" s="88"/>
      <c r="M168" s="88"/>
      <c r="O168" s="88"/>
    </row>
    <row r="169" spans="4:15" x14ac:dyDescent="0.3">
      <c r="D169" s="88"/>
      <c r="E169" s="88"/>
      <c r="F169" s="88"/>
      <c r="G169" s="88"/>
      <c r="H169" s="88"/>
      <c r="I169" s="88"/>
      <c r="K169" s="88"/>
      <c r="M169" s="88"/>
      <c r="O169" s="88"/>
    </row>
    <row r="170" spans="4:15" x14ac:dyDescent="0.3">
      <c r="D170" s="88"/>
      <c r="E170" s="88"/>
      <c r="F170" s="88"/>
      <c r="G170" s="88"/>
      <c r="H170" s="88"/>
      <c r="I170" s="88"/>
      <c r="K170" s="88"/>
      <c r="M170" s="88"/>
      <c r="O170" s="88"/>
    </row>
    <row r="171" spans="4:15" x14ac:dyDescent="0.3">
      <c r="D171" s="88"/>
      <c r="E171" s="88"/>
      <c r="F171" s="88"/>
      <c r="G171" s="88"/>
      <c r="H171" s="88"/>
      <c r="I171" s="88"/>
      <c r="K171" s="88"/>
      <c r="M171" s="88"/>
      <c r="O171" s="88"/>
    </row>
    <row r="172" spans="4:15" x14ac:dyDescent="0.3">
      <c r="D172" s="88"/>
      <c r="E172" s="88"/>
      <c r="F172" s="88"/>
      <c r="G172" s="88"/>
      <c r="H172" s="88"/>
      <c r="I172" s="88"/>
      <c r="K172" s="88"/>
      <c r="M172" s="88"/>
      <c r="O172" s="88"/>
    </row>
    <row r="173" spans="4:15" x14ac:dyDescent="0.3">
      <c r="D173" s="88"/>
      <c r="E173" s="88"/>
      <c r="F173" s="88"/>
      <c r="G173" s="88"/>
      <c r="H173" s="88"/>
      <c r="I173" s="88"/>
      <c r="K173" s="88"/>
      <c r="M173" s="88"/>
      <c r="O173" s="88"/>
    </row>
    <row r="174" spans="4:15" x14ac:dyDescent="0.3">
      <c r="D174" s="88"/>
      <c r="E174" s="88"/>
      <c r="F174" s="88"/>
      <c r="G174" s="88"/>
      <c r="H174" s="88"/>
      <c r="I174" s="88"/>
      <c r="K174" s="88"/>
      <c r="M174" s="88"/>
      <c r="O174" s="88"/>
    </row>
    <row r="175" spans="4:15" x14ac:dyDescent="0.3">
      <c r="D175" s="88"/>
      <c r="E175" s="88"/>
      <c r="F175" s="88"/>
      <c r="G175" s="88"/>
      <c r="H175" s="88"/>
      <c r="I175" s="88"/>
      <c r="K175" s="88"/>
      <c r="M175" s="88"/>
      <c r="O175" s="88"/>
    </row>
    <row r="176" spans="4:15" x14ac:dyDescent="0.3">
      <c r="D176" s="88"/>
      <c r="E176" s="88"/>
      <c r="F176" s="88"/>
      <c r="G176" s="88"/>
      <c r="H176" s="88"/>
      <c r="I176" s="88"/>
      <c r="K176" s="88"/>
      <c r="M176" s="88"/>
      <c r="O176" s="88"/>
    </row>
    <row r="177" spans="4:15" x14ac:dyDescent="0.3">
      <c r="D177" s="88"/>
      <c r="E177" s="88"/>
      <c r="F177" s="88"/>
      <c r="G177" s="88"/>
      <c r="H177" s="88"/>
      <c r="I177" s="88"/>
      <c r="K177" s="88"/>
      <c r="M177" s="88"/>
      <c r="O177" s="88"/>
    </row>
    <row r="178" spans="4:15" x14ac:dyDescent="0.3">
      <c r="D178" s="88"/>
      <c r="E178" s="88"/>
      <c r="F178" s="88"/>
      <c r="G178" s="88"/>
      <c r="H178" s="88"/>
      <c r="I178" s="88"/>
      <c r="K178" s="88"/>
      <c r="M178" s="88"/>
      <c r="O178" s="88"/>
    </row>
    <row r="179" spans="4:15" x14ac:dyDescent="0.3">
      <c r="D179" s="88"/>
      <c r="E179" s="88"/>
      <c r="F179" s="88"/>
      <c r="G179" s="88"/>
      <c r="H179" s="88"/>
      <c r="I179" s="88"/>
      <c r="K179" s="88"/>
      <c r="M179" s="88"/>
      <c r="O179" s="88"/>
    </row>
    <row r="180" spans="4:15" x14ac:dyDescent="0.3">
      <c r="D180" s="88"/>
      <c r="E180" s="88"/>
      <c r="F180" s="88"/>
      <c r="G180" s="88"/>
      <c r="H180" s="88"/>
      <c r="I180" s="88"/>
      <c r="K180" s="88"/>
      <c r="M180" s="88"/>
      <c r="O180" s="88"/>
    </row>
    <row r="181" spans="4:15" x14ac:dyDescent="0.3">
      <c r="D181" s="88"/>
      <c r="E181" s="88"/>
      <c r="F181" s="88"/>
      <c r="G181" s="88"/>
      <c r="H181" s="88"/>
      <c r="I181" s="88"/>
      <c r="K181" s="88"/>
      <c r="M181" s="88"/>
      <c r="O181" s="88"/>
    </row>
    <row r="182" spans="4:15" x14ac:dyDescent="0.3">
      <c r="D182" s="88"/>
      <c r="E182" s="88"/>
      <c r="F182" s="88"/>
      <c r="G182" s="88"/>
      <c r="H182" s="88"/>
      <c r="I182" s="88"/>
      <c r="K182" s="88"/>
      <c r="M182" s="88"/>
      <c r="O182" s="88"/>
    </row>
    <row r="183" spans="4:15" x14ac:dyDescent="0.3">
      <c r="D183" s="88"/>
      <c r="E183" s="88"/>
      <c r="F183" s="88"/>
      <c r="G183" s="88"/>
      <c r="H183" s="88"/>
      <c r="I183" s="88"/>
      <c r="K183" s="88"/>
      <c r="M183" s="88"/>
      <c r="O183" s="88"/>
    </row>
    <row r="184" spans="4:15" x14ac:dyDescent="0.3">
      <c r="D184" s="88"/>
      <c r="E184" s="88"/>
      <c r="F184" s="88"/>
      <c r="G184" s="88"/>
      <c r="H184" s="88"/>
      <c r="I184" s="88"/>
      <c r="K184" s="88"/>
      <c r="M184" s="88"/>
      <c r="O184" s="88"/>
    </row>
    <row r="185" spans="4:15" x14ac:dyDescent="0.3">
      <c r="D185" s="88"/>
      <c r="E185" s="88"/>
      <c r="F185" s="88"/>
      <c r="G185" s="88"/>
      <c r="H185" s="88"/>
      <c r="I185" s="88"/>
      <c r="K185" s="88"/>
      <c r="M185" s="88"/>
      <c r="O185" s="88"/>
    </row>
    <row r="186" spans="4:15" x14ac:dyDescent="0.3">
      <c r="D186" s="88"/>
      <c r="E186" s="88"/>
      <c r="F186" s="88"/>
      <c r="G186" s="88"/>
      <c r="H186" s="88"/>
      <c r="I186" s="88"/>
      <c r="K186" s="88"/>
      <c r="M186" s="88"/>
      <c r="O186" s="88"/>
    </row>
    <row r="187" spans="4:15" x14ac:dyDescent="0.3">
      <c r="D187" s="88"/>
      <c r="E187" s="88"/>
      <c r="F187" s="88"/>
      <c r="G187" s="88"/>
      <c r="H187" s="88"/>
      <c r="I187" s="88"/>
      <c r="K187" s="88"/>
      <c r="M187" s="88"/>
      <c r="O187" s="88"/>
    </row>
    <row r="188" spans="4:15" x14ac:dyDescent="0.3">
      <c r="D188" s="88"/>
      <c r="E188" s="88"/>
      <c r="F188" s="88"/>
      <c r="G188" s="88"/>
      <c r="H188" s="88"/>
      <c r="I188" s="88"/>
      <c r="K188" s="88"/>
      <c r="M188" s="88"/>
      <c r="O188" s="88"/>
    </row>
    <row r="189" spans="4:15" x14ac:dyDescent="0.3">
      <c r="D189" s="88"/>
      <c r="E189" s="88"/>
      <c r="F189" s="88"/>
      <c r="G189" s="88"/>
      <c r="H189" s="88"/>
      <c r="I189" s="88"/>
      <c r="K189" s="88"/>
      <c r="M189" s="88"/>
      <c r="O189" s="88"/>
    </row>
    <row r="190" spans="4:15" x14ac:dyDescent="0.3">
      <c r="D190" s="88"/>
      <c r="E190" s="88"/>
      <c r="F190" s="88"/>
      <c r="G190" s="88"/>
      <c r="H190" s="88"/>
      <c r="I190" s="88"/>
      <c r="K190" s="88"/>
      <c r="M190" s="88"/>
      <c r="O190" s="88"/>
    </row>
    <row r="191" spans="4:15" x14ac:dyDescent="0.3">
      <c r="D191" s="88"/>
      <c r="E191" s="88"/>
      <c r="F191" s="88"/>
      <c r="G191" s="88"/>
      <c r="H191" s="88"/>
      <c r="I191" s="88"/>
      <c r="K191" s="88"/>
      <c r="M191" s="88"/>
      <c r="O191" s="88"/>
    </row>
    <row r="192" spans="4:15" x14ac:dyDescent="0.3">
      <c r="D192" s="88"/>
      <c r="E192" s="88"/>
      <c r="F192" s="88"/>
      <c r="G192" s="88"/>
      <c r="H192" s="88"/>
      <c r="I192" s="88"/>
      <c r="K192" s="88"/>
      <c r="M192" s="88"/>
      <c r="O192" s="88"/>
    </row>
    <row r="193" spans="4:15" x14ac:dyDescent="0.3">
      <c r="D193" s="88"/>
      <c r="E193" s="88"/>
      <c r="F193" s="88"/>
      <c r="G193" s="88"/>
      <c r="H193" s="88"/>
      <c r="I193" s="88"/>
      <c r="K193" s="88"/>
      <c r="M193" s="88"/>
      <c r="O193" s="88"/>
    </row>
    <row r="194" spans="4:15" x14ac:dyDescent="0.3">
      <c r="D194" s="88"/>
      <c r="E194" s="88"/>
      <c r="F194" s="88"/>
      <c r="G194" s="88"/>
      <c r="H194" s="88"/>
      <c r="I194" s="88"/>
      <c r="K194" s="88"/>
      <c r="M194" s="88"/>
      <c r="O194" s="88"/>
    </row>
    <row r="195" spans="4:15" x14ac:dyDescent="0.3">
      <c r="D195" s="88"/>
      <c r="E195" s="88"/>
      <c r="F195" s="88"/>
      <c r="G195" s="88"/>
      <c r="H195" s="88"/>
      <c r="I195" s="88"/>
      <c r="K195" s="88"/>
      <c r="M195" s="88"/>
      <c r="O195" s="88"/>
    </row>
    <row r="196" spans="4:15" x14ac:dyDescent="0.3">
      <c r="D196" s="88"/>
      <c r="E196" s="88"/>
      <c r="F196" s="88"/>
      <c r="G196" s="88"/>
      <c r="H196" s="88"/>
      <c r="I196" s="88"/>
      <c r="K196" s="88"/>
      <c r="M196" s="88"/>
      <c r="O196" s="88"/>
    </row>
    <row r="197" spans="4:15" x14ac:dyDescent="0.3">
      <c r="D197" s="88"/>
      <c r="E197" s="88"/>
      <c r="F197" s="88"/>
      <c r="G197" s="88"/>
      <c r="H197" s="88"/>
      <c r="I197" s="88"/>
      <c r="K197" s="88"/>
      <c r="M197" s="88"/>
      <c r="O197" s="88"/>
    </row>
    <row r="198" spans="4:15" x14ac:dyDescent="0.3">
      <c r="D198" s="88"/>
      <c r="E198" s="88"/>
      <c r="F198" s="88"/>
      <c r="G198" s="88"/>
      <c r="H198" s="88"/>
      <c r="I198" s="88"/>
      <c r="K198" s="88"/>
      <c r="M198" s="88"/>
      <c r="O198" s="88"/>
    </row>
    <row r="199" spans="4:15" x14ac:dyDescent="0.3">
      <c r="D199" s="88"/>
      <c r="E199" s="88"/>
      <c r="F199" s="88"/>
      <c r="G199" s="88"/>
      <c r="H199" s="88"/>
      <c r="I199" s="88"/>
      <c r="K199" s="88"/>
      <c r="M199" s="88"/>
      <c r="O199" s="88"/>
    </row>
    <row r="200" spans="4:15" x14ac:dyDescent="0.3">
      <c r="D200" s="88"/>
      <c r="E200" s="88"/>
      <c r="F200" s="88"/>
      <c r="G200" s="88"/>
      <c r="H200" s="88"/>
      <c r="I200" s="88"/>
      <c r="K200" s="88"/>
      <c r="M200" s="88"/>
      <c r="O200" s="88"/>
    </row>
    <row r="201" spans="4:15" x14ac:dyDescent="0.3">
      <c r="D201" s="88"/>
      <c r="E201" s="88"/>
      <c r="F201" s="88"/>
      <c r="G201" s="88"/>
      <c r="H201" s="88"/>
      <c r="I201" s="88"/>
      <c r="K201" s="88"/>
      <c r="M201" s="88"/>
      <c r="O201" s="88"/>
    </row>
    <row r="202" spans="4:15" x14ac:dyDescent="0.3">
      <c r="D202" s="88"/>
      <c r="E202" s="88"/>
      <c r="F202" s="88"/>
      <c r="G202" s="88"/>
      <c r="H202" s="88"/>
      <c r="I202" s="88"/>
      <c r="K202" s="88"/>
      <c r="M202" s="88"/>
      <c r="O202" s="88"/>
    </row>
    <row r="203" spans="4:15" x14ac:dyDescent="0.3">
      <c r="D203" s="88"/>
      <c r="E203" s="88"/>
      <c r="F203" s="88"/>
      <c r="G203" s="88"/>
      <c r="H203" s="88"/>
      <c r="I203" s="88"/>
      <c r="K203" s="88"/>
      <c r="M203" s="88"/>
      <c r="O203" s="88"/>
    </row>
    <row r="204" spans="4:15" x14ac:dyDescent="0.3">
      <c r="D204" s="88"/>
      <c r="E204" s="88"/>
      <c r="F204" s="88"/>
      <c r="G204" s="88"/>
      <c r="H204" s="88"/>
      <c r="I204" s="88"/>
      <c r="K204" s="88"/>
      <c r="M204" s="88"/>
      <c r="O204" s="88"/>
    </row>
    <row r="205" spans="4:15" x14ac:dyDescent="0.3">
      <c r="D205" s="88"/>
      <c r="E205" s="88"/>
      <c r="F205" s="88"/>
      <c r="G205" s="88"/>
      <c r="H205" s="88"/>
      <c r="I205" s="88"/>
      <c r="K205" s="88"/>
      <c r="M205" s="88"/>
      <c r="O205" s="88"/>
    </row>
    <row r="206" spans="4:15" x14ac:dyDescent="0.3">
      <c r="D206" s="88"/>
      <c r="E206" s="88"/>
      <c r="F206" s="88"/>
      <c r="G206" s="88"/>
      <c r="H206" s="88"/>
      <c r="I206" s="88"/>
      <c r="K206" s="88"/>
      <c r="M206" s="88"/>
      <c r="O206" s="88"/>
    </row>
    <row r="207" spans="4:15" x14ac:dyDescent="0.3">
      <c r="D207" s="88"/>
      <c r="E207" s="88"/>
      <c r="F207" s="88"/>
      <c r="G207" s="88"/>
      <c r="H207" s="88"/>
      <c r="I207" s="88"/>
      <c r="K207" s="88"/>
      <c r="M207" s="88"/>
      <c r="O207" s="88"/>
    </row>
    <row r="208" spans="4:15" x14ac:dyDescent="0.3">
      <c r="D208" s="88"/>
      <c r="E208" s="88"/>
      <c r="F208" s="88"/>
      <c r="G208" s="88"/>
      <c r="H208" s="88"/>
      <c r="I208" s="88"/>
      <c r="K208" s="88"/>
      <c r="M208" s="88"/>
      <c r="O208" s="88"/>
    </row>
    <row r="209" spans="4:15" x14ac:dyDescent="0.3">
      <c r="D209" s="88"/>
      <c r="E209" s="88"/>
      <c r="F209" s="88"/>
      <c r="G209" s="88"/>
      <c r="H209" s="88"/>
      <c r="I209" s="88"/>
      <c r="K209" s="88"/>
      <c r="M209" s="88"/>
      <c r="O209" s="88"/>
    </row>
    <row r="210" spans="4:15" x14ac:dyDescent="0.3">
      <c r="D210" s="88"/>
      <c r="E210" s="88"/>
      <c r="F210" s="88"/>
      <c r="G210" s="88"/>
      <c r="H210" s="88"/>
      <c r="I210" s="88"/>
      <c r="K210" s="88"/>
      <c r="M210" s="88"/>
      <c r="O210" s="88"/>
    </row>
    <row r="211" spans="4:15" x14ac:dyDescent="0.3">
      <c r="D211" s="88"/>
      <c r="E211" s="88"/>
      <c r="F211" s="88"/>
      <c r="G211" s="88"/>
      <c r="H211" s="88"/>
      <c r="I211" s="88"/>
      <c r="K211" s="88"/>
      <c r="M211" s="88"/>
      <c r="O211" s="88"/>
    </row>
    <row r="212" spans="4:15" x14ac:dyDescent="0.3">
      <c r="D212" s="88"/>
      <c r="E212" s="88"/>
      <c r="F212" s="88"/>
      <c r="G212" s="88"/>
      <c r="H212" s="88"/>
      <c r="I212" s="88"/>
      <c r="K212" s="88"/>
      <c r="M212" s="88"/>
      <c r="O212" s="88"/>
    </row>
    <row r="213" spans="4:15" x14ac:dyDescent="0.3">
      <c r="D213" s="88"/>
      <c r="E213" s="88"/>
      <c r="F213" s="88"/>
      <c r="G213" s="88"/>
      <c r="H213" s="88"/>
      <c r="I213" s="88"/>
      <c r="K213" s="88"/>
      <c r="M213" s="88"/>
      <c r="O213" s="88"/>
    </row>
    <row r="214" spans="4:15" x14ac:dyDescent="0.3">
      <c r="D214" s="88"/>
      <c r="E214" s="88"/>
      <c r="F214" s="88"/>
      <c r="G214" s="88"/>
      <c r="H214" s="88"/>
      <c r="I214" s="88"/>
      <c r="K214" s="88"/>
      <c r="M214" s="88"/>
      <c r="O214" s="88"/>
    </row>
    <row r="215" spans="4:15" x14ac:dyDescent="0.3">
      <c r="D215" s="88"/>
      <c r="E215" s="88"/>
      <c r="F215" s="88"/>
      <c r="G215" s="88"/>
      <c r="H215" s="88"/>
      <c r="I215" s="88"/>
      <c r="K215" s="88"/>
      <c r="M215" s="88"/>
      <c r="O215" s="88"/>
    </row>
    <row r="216" spans="4:15" x14ac:dyDescent="0.3">
      <c r="D216" s="88"/>
      <c r="E216" s="88"/>
      <c r="F216" s="88"/>
      <c r="G216" s="88"/>
      <c r="H216" s="88"/>
      <c r="I216" s="88"/>
      <c r="K216" s="88"/>
      <c r="M216" s="88"/>
      <c r="O216" s="88"/>
    </row>
    <row r="217" spans="4:15" x14ac:dyDescent="0.3">
      <c r="D217" s="88"/>
      <c r="E217" s="88"/>
      <c r="F217" s="88"/>
      <c r="G217" s="88"/>
      <c r="H217" s="88"/>
      <c r="I217" s="88"/>
      <c r="K217" s="88"/>
      <c r="M217" s="88"/>
      <c r="O217" s="88"/>
    </row>
    <row r="218" spans="4:15" x14ac:dyDescent="0.3">
      <c r="D218" s="88"/>
      <c r="E218" s="88"/>
      <c r="F218" s="88"/>
      <c r="G218" s="88"/>
      <c r="H218" s="88"/>
      <c r="I218" s="88"/>
      <c r="K218" s="88"/>
      <c r="M218" s="88"/>
      <c r="O218" s="88"/>
    </row>
    <row r="219" spans="4:15" x14ac:dyDescent="0.3">
      <c r="D219" s="88"/>
      <c r="E219" s="88"/>
      <c r="F219" s="88"/>
      <c r="G219" s="88"/>
      <c r="H219" s="88"/>
      <c r="I219" s="88"/>
      <c r="K219" s="88"/>
      <c r="M219" s="88"/>
      <c r="O219" s="88"/>
    </row>
    <row r="220" spans="4:15" x14ac:dyDescent="0.3">
      <c r="D220" s="88"/>
      <c r="E220" s="88"/>
      <c r="F220" s="88"/>
      <c r="G220" s="88"/>
      <c r="H220" s="88"/>
      <c r="I220" s="88"/>
      <c r="K220" s="88"/>
      <c r="M220" s="88"/>
      <c r="O220" s="88"/>
    </row>
    <row r="221" spans="4:15" x14ac:dyDescent="0.3">
      <c r="D221" s="88"/>
      <c r="E221" s="88"/>
      <c r="F221" s="88"/>
      <c r="G221" s="88"/>
      <c r="H221" s="88"/>
      <c r="I221" s="88"/>
      <c r="K221" s="88"/>
      <c r="M221" s="88"/>
      <c r="O221" s="88"/>
    </row>
    <row r="222" spans="4:15" x14ac:dyDescent="0.3">
      <c r="D222" s="88"/>
      <c r="E222" s="88"/>
      <c r="F222" s="88"/>
      <c r="G222" s="88"/>
      <c r="H222" s="88"/>
      <c r="I222" s="88"/>
      <c r="K222" s="88"/>
      <c r="M222" s="88"/>
      <c r="O222" s="88"/>
    </row>
    <row r="223" spans="4:15" x14ac:dyDescent="0.3">
      <c r="D223" s="88"/>
      <c r="E223" s="88"/>
      <c r="F223" s="88"/>
      <c r="G223" s="88"/>
      <c r="H223" s="88"/>
      <c r="I223" s="88"/>
      <c r="K223" s="88"/>
      <c r="M223" s="88"/>
      <c r="O223" s="88"/>
    </row>
    <row r="224" spans="4:15" x14ac:dyDescent="0.3">
      <c r="D224" s="88"/>
      <c r="E224" s="88"/>
      <c r="F224" s="88"/>
      <c r="G224" s="88"/>
      <c r="H224" s="88"/>
      <c r="I224" s="88"/>
      <c r="K224" s="88"/>
      <c r="M224" s="88"/>
      <c r="O224" s="88"/>
    </row>
    <row r="225" spans="4:15" x14ac:dyDescent="0.3">
      <c r="D225" s="88"/>
      <c r="E225" s="88"/>
      <c r="F225" s="88"/>
      <c r="G225" s="88"/>
      <c r="H225" s="88"/>
      <c r="I225" s="88"/>
      <c r="K225" s="88"/>
      <c r="M225" s="88"/>
      <c r="O225" s="88"/>
    </row>
    <row r="226" spans="4:15" x14ac:dyDescent="0.3">
      <c r="D226" s="88"/>
      <c r="E226" s="88"/>
      <c r="F226" s="88"/>
      <c r="G226" s="88"/>
      <c r="H226" s="88"/>
      <c r="I226" s="88"/>
      <c r="K226" s="88"/>
      <c r="M226" s="88"/>
      <c r="O226" s="88"/>
    </row>
    <row r="227" spans="4:15" x14ac:dyDescent="0.3">
      <c r="D227" s="88"/>
      <c r="E227" s="88"/>
      <c r="F227" s="88"/>
      <c r="G227" s="88"/>
      <c r="H227" s="88"/>
      <c r="I227" s="88"/>
      <c r="K227" s="88"/>
      <c r="M227" s="88"/>
      <c r="O227" s="88"/>
    </row>
    <row r="228" spans="4:15" x14ac:dyDescent="0.3">
      <c r="D228" s="88"/>
      <c r="E228" s="88"/>
      <c r="F228" s="88"/>
      <c r="G228" s="88"/>
      <c r="H228" s="88"/>
      <c r="I228" s="88"/>
      <c r="K228" s="88"/>
      <c r="M228" s="88"/>
      <c r="O228" s="88"/>
    </row>
    <row r="229" spans="4:15" x14ac:dyDescent="0.3">
      <c r="D229" s="88"/>
      <c r="E229" s="88"/>
      <c r="F229" s="88"/>
      <c r="G229" s="88"/>
      <c r="H229" s="88"/>
      <c r="I229" s="88"/>
      <c r="K229" s="88"/>
      <c r="M229" s="88"/>
      <c r="O229" s="88"/>
    </row>
    <row r="230" spans="4:15" x14ac:dyDescent="0.3">
      <c r="D230" s="88"/>
      <c r="E230" s="88"/>
      <c r="F230" s="88"/>
      <c r="G230" s="88"/>
      <c r="H230" s="88"/>
      <c r="I230" s="88"/>
      <c r="K230" s="88"/>
      <c r="M230" s="88"/>
      <c r="O230" s="88"/>
    </row>
    <row r="231" spans="4:15" x14ac:dyDescent="0.3">
      <c r="D231" s="88"/>
      <c r="E231" s="88"/>
      <c r="F231" s="88"/>
      <c r="G231" s="88"/>
      <c r="H231" s="88"/>
      <c r="I231" s="88"/>
      <c r="K231" s="88"/>
      <c r="M231" s="88"/>
      <c r="O231" s="88"/>
    </row>
    <row r="232" spans="4:15" x14ac:dyDescent="0.3">
      <c r="D232" s="88"/>
      <c r="E232" s="88"/>
      <c r="F232" s="88"/>
      <c r="G232" s="88"/>
      <c r="H232" s="88"/>
      <c r="I232" s="88"/>
      <c r="K232" s="88"/>
      <c r="M232" s="88"/>
      <c r="O232" s="88"/>
    </row>
    <row r="233" spans="4:15" x14ac:dyDescent="0.3">
      <c r="D233" s="88"/>
      <c r="E233" s="88"/>
      <c r="F233" s="88"/>
      <c r="G233" s="88"/>
      <c r="H233" s="88"/>
      <c r="I233" s="88"/>
      <c r="K233" s="88"/>
      <c r="M233" s="88"/>
      <c r="O233" s="88"/>
    </row>
    <row r="234" spans="4:15" x14ac:dyDescent="0.3">
      <c r="D234" s="88"/>
      <c r="E234" s="88"/>
      <c r="F234" s="88"/>
      <c r="G234" s="88"/>
      <c r="H234" s="88"/>
      <c r="I234" s="88"/>
      <c r="K234" s="88"/>
      <c r="M234" s="88"/>
      <c r="O234" s="88"/>
    </row>
    <row r="235" spans="4:15" x14ac:dyDescent="0.3">
      <c r="D235" s="88"/>
      <c r="E235" s="88"/>
      <c r="F235" s="88"/>
      <c r="G235" s="88"/>
      <c r="H235" s="88"/>
      <c r="I235" s="88"/>
      <c r="K235" s="88"/>
      <c r="M235" s="88"/>
      <c r="O235" s="88"/>
    </row>
    <row r="236" spans="4:15" x14ac:dyDescent="0.3">
      <c r="D236" s="88"/>
      <c r="E236" s="88"/>
      <c r="F236" s="88"/>
      <c r="G236" s="88"/>
      <c r="H236" s="88"/>
      <c r="I236" s="88"/>
      <c r="K236" s="88"/>
      <c r="M236" s="88"/>
      <c r="O236" s="88"/>
    </row>
    <row r="237" spans="4:15" x14ac:dyDescent="0.3">
      <c r="D237" s="88"/>
      <c r="E237" s="88"/>
      <c r="F237" s="88"/>
      <c r="G237" s="88"/>
      <c r="H237" s="88"/>
      <c r="I237" s="88"/>
      <c r="K237" s="88"/>
      <c r="M237" s="88"/>
      <c r="O237" s="88"/>
    </row>
    <row r="238" spans="4:15" x14ac:dyDescent="0.3">
      <c r="D238" s="88"/>
      <c r="E238" s="88"/>
      <c r="F238" s="88"/>
      <c r="G238" s="88"/>
      <c r="H238" s="88"/>
      <c r="I238" s="88"/>
      <c r="K238" s="88"/>
      <c r="M238" s="88"/>
      <c r="O238" s="88"/>
    </row>
    <row r="239" spans="4:15" x14ac:dyDescent="0.3">
      <c r="D239" s="88"/>
      <c r="E239" s="88"/>
      <c r="F239" s="88"/>
      <c r="G239" s="88"/>
      <c r="H239" s="88"/>
      <c r="I239" s="88"/>
      <c r="K239" s="88"/>
      <c r="M239" s="88"/>
      <c r="O239" s="88"/>
    </row>
    <row r="240" spans="4:15" x14ac:dyDescent="0.3">
      <c r="D240" s="88"/>
      <c r="E240" s="88"/>
      <c r="F240" s="88"/>
      <c r="G240" s="88"/>
      <c r="H240" s="88"/>
      <c r="I240" s="88"/>
      <c r="K240" s="88"/>
      <c r="M240" s="88"/>
      <c r="O240" s="88"/>
    </row>
    <row r="241" spans="4:15" x14ac:dyDescent="0.3">
      <c r="D241" s="88"/>
      <c r="E241" s="88"/>
      <c r="F241" s="88"/>
      <c r="G241" s="88"/>
      <c r="H241" s="88"/>
      <c r="I241" s="88"/>
      <c r="K241" s="88"/>
      <c r="M241" s="88"/>
      <c r="O241" s="88"/>
    </row>
    <row r="242" spans="4:15" x14ac:dyDescent="0.3">
      <c r="D242" s="88"/>
      <c r="E242" s="88"/>
      <c r="F242" s="88"/>
      <c r="G242" s="88"/>
      <c r="H242" s="88"/>
      <c r="I242" s="88"/>
      <c r="K242" s="88"/>
      <c r="M242" s="88"/>
      <c r="O242" s="88"/>
    </row>
    <row r="243" spans="4:15" x14ac:dyDescent="0.3">
      <c r="D243" s="88"/>
      <c r="E243" s="88"/>
      <c r="F243" s="88"/>
      <c r="G243" s="88"/>
      <c r="H243" s="88"/>
      <c r="I243" s="88"/>
      <c r="K243" s="88"/>
      <c r="M243" s="88"/>
      <c r="O243" s="88"/>
    </row>
    <row r="244" spans="4:15" x14ac:dyDescent="0.3">
      <c r="D244" s="88"/>
      <c r="E244" s="88"/>
      <c r="F244" s="88"/>
      <c r="G244" s="88"/>
      <c r="H244" s="88"/>
      <c r="I244" s="88"/>
      <c r="K244" s="88"/>
      <c r="M244" s="88"/>
      <c r="O244" s="88"/>
    </row>
    <row r="245" spans="4:15" x14ac:dyDescent="0.3">
      <c r="D245" s="88"/>
      <c r="E245" s="88"/>
      <c r="F245" s="88"/>
      <c r="G245" s="88"/>
      <c r="H245" s="88"/>
      <c r="I245" s="88"/>
      <c r="K245" s="88"/>
      <c r="M245" s="88"/>
      <c r="O245" s="88"/>
    </row>
    <row r="246" spans="4:15" x14ac:dyDescent="0.3">
      <c r="D246" s="88"/>
      <c r="E246" s="88"/>
      <c r="F246" s="88"/>
      <c r="G246" s="88"/>
      <c r="H246" s="88"/>
      <c r="I246" s="88"/>
      <c r="K246" s="88"/>
      <c r="M246" s="88"/>
      <c r="O246" s="88"/>
    </row>
    <row r="247" spans="4:15" x14ac:dyDescent="0.3">
      <c r="D247" s="88"/>
      <c r="E247" s="88"/>
      <c r="F247" s="88"/>
      <c r="G247" s="88"/>
      <c r="H247" s="88"/>
      <c r="I247" s="88"/>
      <c r="K247" s="88"/>
      <c r="M247" s="88"/>
      <c r="O247" s="88"/>
    </row>
    <row r="248" spans="4:15" x14ac:dyDescent="0.3">
      <c r="D248" s="88"/>
      <c r="E248" s="88"/>
      <c r="F248" s="88"/>
      <c r="G248" s="88"/>
      <c r="H248" s="88"/>
      <c r="I248" s="88"/>
      <c r="K248" s="88"/>
      <c r="M248" s="88"/>
      <c r="O248" s="88"/>
    </row>
    <row r="249" spans="4:15" x14ac:dyDescent="0.3">
      <c r="D249" s="88"/>
      <c r="E249" s="88"/>
      <c r="F249" s="88"/>
      <c r="G249" s="88"/>
      <c r="H249" s="88"/>
      <c r="I249" s="88"/>
      <c r="K249" s="88"/>
      <c r="M249" s="88"/>
      <c r="O249" s="88"/>
    </row>
    <row r="250" spans="4:15" x14ac:dyDescent="0.3">
      <c r="D250" s="88"/>
      <c r="E250" s="88"/>
      <c r="F250" s="88"/>
      <c r="G250" s="88"/>
      <c r="H250" s="88"/>
      <c r="I250" s="88"/>
      <c r="K250" s="88"/>
      <c r="M250" s="88"/>
      <c r="O250" s="88"/>
    </row>
    <row r="251" spans="4:15" x14ac:dyDescent="0.3">
      <c r="D251" s="88"/>
      <c r="E251" s="88"/>
      <c r="F251" s="88"/>
      <c r="G251" s="88"/>
      <c r="H251" s="88"/>
      <c r="I251" s="88"/>
      <c r="K251" s="88"/>
      <c r="M251" s="88"/>
      <c r="O251" s="88"/>
    </row>
    <row r="252" spans="4:15" x14ac:dyDescent="0.3">
      <c r="D252" s="88"/>
      <c r="E252" s="88"/>
      <c r="F252" s="88"/>
      <c r="G252" s="88"/>
      <c r="H252" s="88"/>
      <c r="I252" s="88"/>
      <c r="K252" s="88"/>
      <c r="M252" s="88"/>
      <c r="O252" s="88"/>
    </row>
    <row r="253" spans="4:15" x14ac:dyDescent="0.3">
      <c r="D253" s="88"/>
      <c r="E253" s="88"/>
      <c r="F253" s="88"/>
      <c r="G253" s="88"/>
      <c r="H253" s="88"/>
      <c r="I253" s="88"/>
      <c r="K253" s="88"/>
      <c r="M253" s="88"/>
      <c r="O253" s="88"/>
    </row>
    <row r="254" spans="4:15" x14ac:dyDescent="0.3">
      <c r="D254" s="88"/>
      <c r="E254" s="88"/>
      <c r="F254" s="88"/>
      <c r="G254" s="88"/>
      <c r="H254" s="88"/>
      <c r="I254" s="88"/>
      <c r="K254" s="88"/>
      <c r="M254" s="88"/>
      <c r="O254" s="88"/>
    </row>
    <row r="255" spans="4:15" x14ac:dyDescent="0.3">
      <c r="D255" s="88"/>
      <c r="E255" s="88"/>
      <c r="F255" s="88"/>
      <c r="G255" s="88"/>
      <c r="H255" s="88"/>
      <c r="I255" s="88"/>
      <c r="K255" s="88"/>
      <c r="M255" s="88"/>
      <c r="O255" s="88"/>
    </row>
    <row r="256" spans="4:15" x14ac:dyDescent="0.3">
      <c r="D256" s="88"/>
      <c r="E256" s="88"/>
      <c r="F256" s="88"/>
      <c r="G256" s="88"/>
      <c r="H256" s="88"/>
      <c r="I256" s="88"/>
      <c r="K256" s="88"/>
      <c r="M256" s="88"/>
      <c r="O256" s="88"/>
    </row>
    <row r="257" spans="4:15" x14ac:dyDescent="0.3">
      <c r="D257" s="88"/>
      <c r="E257" s="88"/>
      <c r="F257" s="88"/>
      <c r="G257" s="88"/>
      <c r="H257" s="88"/>
      <c r="I257" s="88"/>
      <c r="K257" s="88"/>
      <c r="M257" s="88"/>
      <c r="O257" s="88"/>
    </row>
    <row r="258" spans="4:15" x14ac:dyDescent="0.3">
      <c r="D258" s="88"/>
      <c r="E258" s="88"/>
      <c r="F258" s="88"/>
      <c r="G258" s="88"/>
      <c r="H258" s="88"/>
      <c r="I258" s="88"/>
      <c r="K258" s="88"/>
      <c r="M258" s="88"/>
      <c r="O258" s="88"/>
    </row>
    <row r="259" spans="4:15" x14ac:dyDescent="0.3">
      <c r="D259" s="88"/>
      <c r="E259" s="88"/>
      <c r="F259" s="88"/>
      <c r="G259" s="88"/>
      <c r="H259" s="88"/>
      <c r="I259" s="88"/>
      <c r="K259" s="88"/>
      <c r="M259" s="88"/>
      <c r="O259" s="88"/>
    </row>
    <row r="260" spans="4:15" x14ac:dyDescent="0.3">
      <c r="D260" s="88"/>
      <c r="E260" s="88"/>
      <c r="F260" s="88"/>
      <c r="G260" s="88"/>
      <c r="H260" s="88"/>
      <c r="I260" s="88"/>
      <c r="K260" s="88"/>
      <c r="M260" s="88"/>
      <c r="O260" s="88"/>
    </row>
    <row r="261" spans="4:15" x14ac:dyDescent="0.3">
      <c r="D261" s="88"/>
      <c r="E261" s="88"/>
      <c r="F261" s="88"/>
      <c r="G261" s="88"/>
      <c r="H261" s="88"/>
      <c r="I261" s="88"/>
      <c r="K261" s="88"/>
      <c r="M261" s="88"/>
      <c r="O261" s="88"/>
    </row>
    <row r="262" spans="4:15" x14ac:dyDescent="0.3">
      <c r="D262" s="88"/>
      <c r="E262" s="88"/>
      <c r="F262" s="88"/>
      <c r="G262" s="88"/>
      <c r="H262" s="88"/>
      <c r="I262" s="88"/>
      <c r="K262" s="88"/>
      <c r="M262" s="88"/>
      <c r="O262" s="88"/>
    </row>
    <row r="263" spans="4:15" x14ac:dyDescent="0.3">
      <c r="D263" s="88"/>
      <c r="E263" s="88"/>
      <c r="F263" s="88"/>
      <c r="G263" s="88"/>
      <c r="H263" s="88"/>
      <c r="I263" s="88"/>
      <c r="K263" s="88"/>
      <c r="M263" s="88"/>
      <c r="O263" s="88"/>
    </row>
    <row r="264" spans="4:15" x14ac:dyDescent="0.3">
      <c r="D264" s="88"/>
      <c r="E264" s="88"/>
      <c r="F264" s="88"/>
      <c r="G264" s="88"/>
      <c r="H264" s="88"/>
      <c r="I264" s="88"/>
      <c r="K264" s="88"/>
      <c r="M264" s="88"/>
      <c r="O264" s="88"/>
    </row>
    <row r="265" spans="4:15" x14ac:dyDescent="0.3">
      <c r="D265" s="88"/>
      <c r="E265" s="88"/>
      <c r="F265" s="88"/>
      <c r="G265" s="88"/>
      <c r="H265" s="88"/>
      <c r="I265" s="88"/>
      <c r="K265" s="88"/>
      <c r="M265" s="88"/>
      <c r="O265" s="88"/>
    </row>
    <row r="266" spans="4:15" x14ac:dyDescent="0.3">
      <c r="D266" s="88"/>
      <c r="E266" s="88"/>
      <c r="F266" s="88"/>
      <c r="G266" s="88"/>
      <c r="H266" s="88"/>
      <c r="I266" s="88"/>
      <c r="K266" s="88"/>
      <c r="M266" s="88"/>
      <c r="O266" s="88"/>
    </row>
    <row r="267" spans="4:15" x14ac:dyDescent="0.3">
      <c r="D267" s="88"/>
      <c r="E267" s="88"/>
      <c r="F267" s="88"/>
      <c r="G267" s="88"/>
      <c r="H267" s="88"/>
      <c r="I267" s="88"/>
      <c r="K267" s="88"/>
      <c r="M267" s="88"/>
      <c r="O267" s="88"/>
    </row>
    <row r="268" spans="4:15" x14ac:dyDescent="0.3">
      <c r="D268" s="88"/>
      <c r="E268" s="88"/>
      <c r="F268" s="88"/>
      <c r="G268" s="88"/>
      <c r="H268" s="88"/>
      <c r="I268" s="88"/>
      <c r="K268" s="88"/>
      <c r="M268" s="88"/>
      <c r="O268" s="88"/>
    </row>
    <row r="269" spans="4:15" x14ac:dyDescent="0.3">
      <c r="D269" s="88"/>
      <c r="E269" s="88"/>
      <c r="F269" s="88"/>
      <c r="G269" s="88"/>
      <c r="H269" s="88"/>
      <c r="I269" s="88"/>
      <c r="K269" s="88"/>
      <c r="M269" s="88"/>
      <c r="O269" s="88"/>
    </row>
    <row r="270" spans="4:15" x14ac:dyDescent="0.3">
      <c r="D270" s="88"/>
      <c r="E270" s="88"/>
      <c r="F270" s="88"/>
      <c r="G270" s="88"/>
      <c r="H270" s="88"/>
      <c r="I270" s="88"/>
      <c r="K270" s="88"/>
      <c r="M270" s="88"/>
      <c r="O270" s="88"/>
    </row>
    <row r="271" spans="4:15" x14ac:dyDescent="0.3">
      <c r="D271" s="88"/>
      <c r="E271" s="88"/>
      <c r="F271" s="88"/>
      <c r="G271" s="88"/>
      <c r="H271" s="88"/>
      <c r="I271" s="88"/>
      <c r="K271" s="88"/>
      <c r="M271" s="88"/>
      <c r="O271" s="88"/>
    </row>
    <row r="272" spans="4:15" x14ac:dyDescent="0.3">
      <c r="D272" s="88"/>
      <c r="E272" s="88"/>
      <c r="F272" s="88"/>
      <c r="G272" s="88"/>
      <c r="H272" s="88"/>
      <c r="I272" s="88"/>
      <c r="K272" s="88"/>
      <c r="M272" s="88"/>
      <c r="O272" s="88"/>
    </row>
    <row r="273" spans="4:15" x14ac:dyDescent="0.3">
      <c r="D273" s="88"/>
      <c r="E273" s="88"/>
      <c r="F273" s="88"/>
      <c r="G273" s="88"/>
      <c r="H273" s="88"/>
      <c r="I273" s="88"/>
      <c r="K273" s="88"/>
      <c r="M273" s="88"/>
      <c r="O273" s="88"/>
    </row>
    <row r="274" spans="4:15" x14ac:dyDescent="0.3">
      <c r="D274" s="88"/>
      <c r="E274" s="88"/>
      <c r="F274" s="88"/>
      <c r="G274" s="88"/>
      <c r="H274" s="88"/>
      <c r="I274" s="88"/>
      <c r="K274" s="88"/>
      <c r="M274" s="88"/>
      <c r="O274" s="88"/>
    </row>
    <row r="275" spans="4:15" x14ac:dyDescent="0.3">
      <c r="D275" s="88"/>
      <c r="E275" s="88"/>
      <c r="F275" s="88"/>
      <c r="G275" s="88"/>
      <c r="H275" s="88"/>
      <c r="I275" s="88"/>
      <c r="K275" s="88"/>
      <c r="M275" s="88"/>
      <c r="O275" s="88"/>
    </row>
    <row r="276" spans="4:15" x14ac:dyDescent="0.3">
      <c r="D276" s="88"/>
      <c r="E276" s="88"/>
      <c r="F276" s="88"/>
      <c r="G276" s="88"/>
      <c r="H276" s="88"/>
      <c r="I276" s="88"/>
      <c r="K276" s="88"/>
      <c r="M276" s="88"/>
      <c r="O276" s="88"/>
    </row>
    <row r="277" spans="4:15" x14ac:dyDescent="0.3">
      <c r="D277" s="88"/>
      <c r="E277" s="88"/>
      <c r="F277" s="88"/>
      <c r="G277" s="88"/>
      <c r="H277" s="88"/>
      <c r="I277" s="88"/>
      <c r="K277" s="88"/>
      <c r="M277" s="88"/>
      <c r="O277" s="88"/>
    </row>
    <row r="278" spans="4:15" x14ac:dyDescent="0.3">
      <c r="D278" s="88"/>
      <c r="E278" s="88"/>
      <c r="F278" s="88"/>
      <c r="G278" s="88"/>
      <c r="H278" s="88"/>
      <c r="I278" s="88"/>
      <c r="K278" s="88"/>
      <c r="M278" s="88"/>
      <c r="O278" s="88"/>
    </row>
    <row r="279" spans="4:15" x14ac:dyDescent="0.3">
      <c r="D279" s="88"/>
      <c r="E279" s="88"/>
      <c r="F279" s="88"/>
      <c r="G279" s="88"/>
      <c r="H279" s="88"/>
      <c r="I279" s="88"/>
      <c r="K279" s="88"/>
      <c r="M279" s="88"/>
      <c r="O279" s="88"/>
    </row>
    <row r="280" spans="4:15" x14ac:dyDescent="0.3">
      <c r="D280" s="88"/>
      <c r="E280" s="88"/>
      <c r="F280" s="88"/>
      <c r="G280" s="88"/>
      <c r="H280" s="88"/>
      <c r="I280" s="88"/>
      <c r="K280" s="88"/>
      <c r="M280" s="88"/>
      <c r="O280" s="88"/>
    </row>
    <row r="281" spans="4:15" x14ac:dyDescent="0.3">
      <c r="D281" s="88"/>
      <c r="E281" s="88"/>
      <c r="F281" s="88"/>
      <c r="G281" s="88"/>
      <c r="H281" s="88"/>
      <c r="I281" s="88"/>
      <c r="K281" s="88"/>
      <c r="M281" s="88"/>
      <c r="O281" s="88"/>
    </row>
    <row r="282" spans="4:15" x14ac:dyDescent="0.3">
      <c r="D282" s="88"/>
      <c r="E282" s="88"/>
      <c r="F282" s="88"/>
      <c r="G282" s="88"/>
      <c r="H282" s="88"/>
      <c r="I282" s="88"/>
      <c r="K282" s="88"/>
      <c r="M282" s="88"/>
      <c r="O282" s="88"/>
    </row>
    <row r="283" spans="4:15" x14ac:dyDescent="0.3">
      <c r="D283" s="88"/>
      <c r="E283" s="88"/>
      <c r="F283" s="88"/>
      <c r="G283" s="88"/>
      <c r="H283" s="88"/>
      <c r="I283" s="88"/>
      <c r="K283" s="88"/>
      <c r="M283" s="88"/>
      <c r="O283" s="88"/>
    </row>
    <row r="284" spans="4:15" x14ac:dyDescent="0.3">
      <c r="D284" s="88"/>
      <c r="E284" s="88"/>
      <c r="F284" s="88"/>
      <c r="G284" s="88"/>
      <c r="H284" s="88"/>
      <c r="I284" s="88"/>
      <c r="K284" s="88"/>
      <c r="M284" s="88"/>
      <c r="O284" s="88"/>
    </row>
    <row r="285" spans="4:15" x14ac:dyDescent="0.3">
      <c r="D285" s="88"/>
      <c r="E285" s="88"/>
      <c r="F285" s="88"/>
      <c r="G285" s="88"/>
      <c r="H285" s="88"/>
      <c r="I285" s="88"/>
      <c r="K285" s="88"/>
      <c r="M285" s="88"/>
      <c r="O285" s="88"/>
    </row>
    <row r="286" spans="4:15" x14ac:dyDescent="0.3">
      <c r="D286" s="88"/>
      <c r="E286" s="88"/>
      <c r="F286" s="88"/>
      <c r="G286" s="88"/>
      <c r="H286" s="88"/>
      <c r="I286" s="88"/>
      <c r="K286" s="88"/>
      <c r="M286" s="88"/>
      <c r="O286" s="88"/>
    </row>
    <row r="287" spans="4:15" x14ac:dyDescent="0.3">
      <c r="D287" s="88"/>
      <c r="E287" s="88"/>
      <c r="F287" s="88"/>
      <c r="G287" s="88"/>
      <c r="H287" s="88"/>
      <c r="I287" s="88"/>
      <c r="K287" s="88"/>
      <c r="M287" s="88"/>
      <c r="O287" s="88"/>
    </row>
    <row r="288" spans="4:15" x14ac:dyDescent="0.3">
      <c r="D288" s="88"/>
      <c r="E288" s="88"/>
      <c r="F288" s="88"/>
      <c r="G288" s="88"/>
      <c r="H288" s="88"/>
      <c r="I288" s="88"/>
      <c r="K288" s="88"/>
      <c r="M288" s="88"/>
      <c r="O288" s="88"/>
    </row>
    <row r="289" spans="4:15" x14ac:dyDescent="0.3">
      <c r="D289" s="88"/>
      <c r="E289" s="88"/>
      <c r="F289" s="88"/>
      <c r="G289" s="88"/>
      <c r="H289" s="88"/>
      <c r="I289" s="88"/>
      <c r="K289" s="88"/>
      <c r="M289" s="88"/>
      <c r="O289" s="88"/>
    </row>
    <row r="290" spans="4:15" x14ac:dyDescent="0.3">
      <c r="D290" s="88"/>
      <c r="E290" s="88"/>
      <c r="F290" s="88"/>
      <c r="G290" s="88"/>
      <c r="H290" s="88"/>
      <c r="I290" s="88"/>
      <c r="K290" s="88"/>
      <c r="M290" s="88"/>
      <c r="O290" s="88"/>
    </row>
    <row r="291" spans="4:15" x14ac:dyDescent="0.3">
      <c r="D291" s="88"/>
      <c r="E291" s="88"/>
      <c r="F291" s="88"/>
      <c r="G291" s="88"/>
      <c r="H291" s="88"/>
      <c r="I291" s="88"/>
      <c r="K291" s="88"/>
      <c r="M291" s="88"/>
      <c r="O291" s="88"/>
    </row>
    <row r="292" spans="4:15" x14ac:dyDescent="0.3">
      <c r="D292" s="88"/>
      <c r="E292" s="88"/>
      <c r="F292" s="88"/>
      <c r="G292" s="88"/>
      <c r="H292" s="88"/>
      <c r="I292" s="88"/>
      <c r="K292" s="88"/>
      <c r="M292" s="88"/>
      <c r="O292" s="88"/>
    </row>
    <row r="293" spans="4:15" x14ac:dyDescent="0.3">
      <c r="D293" s="88"/>
      <c r="E293" s="88"/>
      <c r="F293" s="88"/>
      <c r="G293" s="88"/>
      <c r="H293" s="88"/>
      <c r="I293" s="88"/>
      <c r="K293" s="88"/>
      <c r="M293" s="88"/>
      <c r="O293" s="88"/>
    </row>
    <row r="294" spans="4:15" x14ac:dyDescent="0.3">
      <c r="D294" s="88"/>
      <c r="E294" s="88"/>
      <c r="F294" s="88"/>
      <c r="G294" s="88"/>
      <c r="H294" s="88"/>
      <c r="I294" s="88"/>
      <c r="K294" s="88"/>
      <c r="M294" s="88"/>
      <c r="O294" s="88"/>
    </row>
    <row r="295" spans="4:15" x14ac:dyDescent="0.3">
      <c r="D295" s="88"/>
      <c r="E295" s="88"/>
      <c r="F295" s="88"/>
      <c r="G295" s="88"/>
      <c r="H295" s="88"/>
      <c r="I295" s="88"/>
      <c r="K295" s="88"/>
      <c r="M295" s="88"/>
      <c r="O295" s="88"/>
    </row>
    <row r="296" spans="4:15" x14ac:dyDescent="0.3">
      <c r="D296" s="88"/>
      <c r="E296" s="88"/>
      <c r="F296" s="88"/>
      <c r="G296" s="88"/>
      <c r="H296" s="88"/>
      <c r="I296" s="88"/>
      <c r="K296" s="88"/>
      <c r="M296" s="88"/>
      <c r="O296" s="88"/>
    </row>
    <row r="297" spans="4:15" x14ac:dyDescent="0.3">
      <c r="D297" s="88"/>
      <c r="E297" s="88"/>
      <c r="F297" s="88"/>
      <c r="G297" s="88"/>
      <c r="H297" s="88"/>
      <c r="I297" s="88"/>
      <c r="K297" s="88"/>
      <c r="M297" s="88"/>
      <c r="O297" s="88"/>
    </row>
    <row r="298" spans="4:15" x14ac:dyDescent="0.3">
      <c r="D298" s="88"/>
      <c r="E298" s="88"/>
      <c r="F298" s="88"/>
      <c r="G298" s="88"/>
      <c r="H298" s="88"/>
      <c r="I298" s="88"/>
      <c r="K298" s="88"/>
      <c r="M298" s="88"/>
      <c r="O298" s="88"/>
    </row>
    <row r="299" spans="4:15" x14ac:dyDescent="0.3">
      <c r="D299" s="88"/>
      <c r="E299" s="88"/>
      <c r="F299" s="88"/>
      <c r="G299" s="88"/>
      <c r="H299" s="88"/>
      <c r="I299" s="88"/>
      <c r="K299" s="88"/>
      <c r="M299" s="88"/>
      <c r="O299" s="88"/>
    </row>
    <row r="300" spans="4:15" x14ac:dyDescent="0.3">
      <c r="D300" s="88"/>
      <c r="E300" s="88"/>
      <c r="F300" s="88"/>
      <c r="G300" s="88"/>
      <c r="H300" s="88"/>
      <c r="I300" s="88"/>
      <c r="K300" s="88"/>
      <c r="M300" s="88"/>
      <c r="O300" s="88"/>
    </row>
    <row r="301" spans="4:15" x14ac:dyDescent="0.3">
      <c r="D301" s="88"/>
      <c r="E301" s="88"/>
      <c r="F301" s="88"/>
      <c r="G301" s="88"/>
      <c r="H301" s="88"/>
      <c r="I301" s="88"/>
      <c r="K301" s="88"/>
      <c r="M301" s="88"/>
      <c r="O301" s="88"/>
    </row>
    <row r="302" spans="4:15" x14ac:dyDescent="0.3">
      <c r="D302" s="88"/>
      <c r="E302" s="88"/>
      <c r="F302" s="88"/>
      <c r="G302" s="88"/>
      <c r="H302" s="88"/>
      <c r="I302" s="88"/>
      <c r="K302" s="88"/>
      <c r="M302" s="88"/>
      <c r="O302" s="88"/>
    </row>
    <row r="303" spans="4:15" x14ac:dyDescent="0.3">
      <c r="D303" s="88"/>
      <c r="E303" s="88"/>
      <c r="F303" s="88"/>
      <c r="G303" s="88"/>
      <c r="H303" s="88"/>
      <c r="I303" s="88"/>
      <c r="K303" s="88"/>
      <c r="M303" s="88"/>
      <c r="O303" s="88"/>
    </row>
    <row r="304" spans="4:15" x14ac:dyDescent="0.3">
      <c r="D304" s="88"/>
      <c r="E304" s="88"/>
      <c r="F304" s="88"/>
      <c r="G304" s="88"/>
      <c r="H304" s="88"/>
      <c r="I304" s="88"/>
      <c r="K304" s="88"/>
      <c r="M304" s="88"/>
      <c r="O304" s="88"/>
    </row>
    <row r="305" spans="4:15" x14ac:dyDescent="0.3">
      <c r="D305" s="88"/>
      <c r="E305" s="88"/>
      <c r="F305" s="88"/>
      <c r="G305" s="88"/>
      <c r="H305" s="88"/>
      <c r="I305" s="88"/>
      <c r="K305" s="88"/>
      <c r="M305" s="88"/>
      <c r="O305" s="88"/>
    </row>
    <row r="306" spans="4:15" x14ac:dyDescent="0.3">
      <c r="D306" s="88"/>
      <c r="E306" s="88"/>
      <c r="F306" s="88"/>
      <c r="G306" s="88"/>
      <c r="H306" s="88"/>
      <c r="I306" s="88"/>
      <c r="K306" s="88"/>
      <c r="M306" s="88"/>
      <c r="O306" s="88"/>
    </row>
    <row r="307" spans="4:15" x14ac:dyDescent="0.3">
      <c r="D307" s="88"/>
      <c r="E307" s="88"/>
      <c r="F307" s="88"/>
      <c r="G307" s="88"/>
      <c r="H307" s="88"/>
      <c r="I307" s="88"/>
      <c r="K307" s="88"/>
      <c r="M307" s="88"/>
      <c r="O307" s="88"/>
    </row>
    <row r="308" spans="4:15" x14ac:dyDescent="0.3">
      <c r="D308" s="88"/>
      <c r="E308" s="88"/>
      <c r="F308" s="88"/>
      <c r="G308" s="88"/>
      <c r="H308" s="88"/>
      <c r="I308" s="88"/>
      <c r="K308" s="88"/>
      <c r="M308" s="88"/>
      <c r="O308" s="88"/>
    </row>
    <row r="309" spans="4:15" x14ac:dyDescent="0.3">
      <c r="D309" s="88"/>
      <c r="E309" s="88"/>
      <c r="F309" s="88"/>
      <c r="G309" s="88"/>
      <c r="H309" s="88"/>
      <c r="I309" s="88"/>
      <c r="K309" s="88"/>
      <c r="M309" s="88"/>
      <c r="O309" s="88"/>
    </row>
    <row r="310" spans="4:15" x14ac:dyDescent="0.3">
      <c r="D310" s="88"/>
      <c r="E310" s="88"/>
      <c r="F310" s="88"/>
      <c r="G310" s="88"/>
      <c r="H310" s="88"/>
      <c r="I310" s="88"/>
      <c r="K310" s="88"/>
      <c r="M310" s="88"/>
      <c r="O310" s="88"/>
    </row>
    <row r="311" spans="4:15" x14ac:dyDescent="0.3">
      <c r="D311" s="88"/>
      <c r="E311" s="88"/>
      <c r="F311" s="88"/>
      <c r="G311" s="88"/>
      <c r="H311" s="88"/>
      <c r="I311" s="88"/>
      <c r="K311" s="88"/>
      <c r="M311" s="88"/>
      <c r="O311" s="88"/>
    </row>
    <row r="312" spans="4:15" x14ac:dyDescent="0.3">
      <c r="D312" s="88"/>
      <c r="E312" s="88"/>
      <c r="F312" s="88"/>
      <c r="G312" s="88"/>
      <c r="H312" s="88"/>
      <c r="I312" s="88"/>
      <c r="K312" s="88"/>
      <c r="M312" s="88"/>
      <c r="O312" s="88"/>
    </row>
    <row r="313" spans="4:15" x14ac:dyDescent="0.3">
      <c r="D313" s="88"/>
      <c r="E313" s="88"/>
      <c r="F313" s="88"/>
      <c r="G313" s="88"/>
      <c r="H313" s="88"/>
      <c r="I313" s="88"/>
      <c r="K313" s="88"/>
      <c r="M313" s="88"/>
      <c r="O313" s="88"/>
    </row>
    <row r="314" spans="4:15" x14ac:dyDescent="0.3">
      <c r="D314" s="88"/>
      <c r="E314" s="88"/>
      <c r="F314" s="88"/>
      <c r="G314" s="88"/>
      <c r="H314" s="88"/>
      <c r="I314" s="88"/>
      <c r="K314" s="88"/>
      <c r="M314" s="88"/>
      <c r="O314" s="88"/>
    </row>
    <row r="315" spans="4:15" x14ac:dyDescent="0.3">
      <c r="D315" s="88"/>
      <c r="E315" s="88"/>
      <c r="F315" s="88"/>
      <c r="G315" s="88"/>
      <c r="H315" s="88"/>
      <c r="I315" s="88"/>
      <c r="K315" s="88"/>
      <c r="M315" s="88"/>
      <c r="O315" s="88"/>
    </row>
    <row r="316" spans="4:15" x14ac:dyDescent="0.3">
      <c r="D316" s="88"/>
      <c r="E316" s="88"/>
      <c r="F316" s="88"/>
      <c r="G316" s="88"/>
      <c r="H316" s="88"/>
      <c r="I316" s="88"/>
      <c r="K316" s="88"/>
      <c r="M316" s="88"/>
      <c r="O316" s="88"/>
    </row>
    <row r="317" spans="4:15" x14ac:dyDescent="0.3">
      <c r="D317" s="88"/>
      <c r="E317" s="88"/>
      <c r="F317" s="88"/>
      <c r="G317" s="88"/>
      <c r="H317" s="88"/>
      <c r="I317" s="88"/>
      <c r="K317" s="88"/>
      <c r="M317" s="88"/>
      <c r="O317" s="88"/>
    </row>
    <row r="318" spans="4:15" x14ac:dyDescent="0.3">
      <c r="D318" s="88"/>
      <c r="E318" s="88"/>
      <c r="F318" s="88"/>
      <c r="G318" s="88"/>
      <c r="H318" s="88"/>
      <c r="I318" s="88"/>
      <c r="K318" s="88"/>
      <c r="M318" s="88"/>
      <c r="O318" s="88"/>
    </row>
    <row r="319" spans="4:15" x14ac:dyDescent="0.3">
      <c r="D319" s="88"/>
      <c r="E319" s="88"/>
      <c r="F319" s="88"/>
      <c r="G319" s="88"/>
      <c r="H319" s="88"/>
      <c r="I319" s="88"/>
      <c r="K319" s="88"/>
      <c r="M319" s="88"/>
      <c r="O319" s="88"/>
    </row>
    <row r="320" spans="4:15" x14ac:dyDescent="0.3">
      <c r="D320" s="88"/>
      <c r="E320" s="88"/>
      <c r="F320" s="88"/>
      <c r="G320" s="88"/>
      <c r="H320" s="88"/>
      <c r="I320" s="88"/>
      <c r="K320" s="88"/>
      <c r="M320" s="88"/>
      <c r="O320" s="88"/>
    </row>
    <row r="321" spans="4:15" x14ac:dyDescent="0.3">
      <c r="D321" s="88"/>
      <c r="E321" s="88"/>
      <c r="F321" s="88"/>
      <c r="G321" s="88"/>
      <c r="H321" s="88"/>
      <c r="I321" s="88"/>
      <c r="K321" s="88"/>
      <c r="M321" s="88"/>
      <c r="O321" s="88"/>
    </row>
    <row r="322" spans="4:15" x14ac:dyDescent="0.3">
      <c r="D322" s="88"/>
      <c r="E322" s="88"/>
      <c r="F322" s="88"/>
      <c r="G322" s="88"/>
      <c r="H322" s="88"/>
      <c r="I322" s="88"/>
      <c r="K322" s="88"/>
      <c r="M322" s="88"/>
      <c r="O322" s="88"/>
    </row>
    <row r="323" spans="4:15" x14ac:dyDescent="0.3">
      <c r="D323" s="88"/>
      <c r="E323" s="88"/>
      <c r="F323" s="88"/>
      <c r="G323" s="88"/>
      <c r="H323" s="88"/>
      <c r="I323" s="88"/>
      <c r="K323" s="88"/>
      <c r="M323" s="88"/>
      <c r="O323" s="88"/>
    </row>
    <row r="324" spans="4:15" x14ac:dyDescent="0.3">
      <c r="D324" s="88"/>
      <c r="E324" s="88"/>
      <c r="F324" s="88"/>
      <c r="G324" s="88"/>
      <c r="H324" s="88"/>
      <c r="I324" s="88"/>
      <c r="K324" s="88"/>
      <c r="M324" s="88"/>
      <c r="O324" s="88"/>
    </row>
    <row r="325" spans="4:15" x14ac:dyDescent="0.3">
      <c r="D325" s="88"/>
      <c r="E325" s="88"/>
      <c r="F325" s="88"/>
      <c r="G325" s="88"/>
      <c r="H325" s="88"/>
      <c r="I325" s="88"/>
      <c r="K325" s="88"/>
      <c r="M325" s="88"/>
      <c r="O325" s="88"/>
    </row>
    <row r="326" spans="4:15" x14ac:dyDescent="0.3">
      <c r="D326" s="88"/>
      <c r="E326" s="88"/>
      <c r="F326" s="88"/>
      <c r="G326" s="88"/>
      <c r="H326" s="88"/>
      <c r="I326" s="88"/>
      <c r="K326" s="88"/>
      <c r="M326" s="88"/>
      <c r="O326" s="88"/>
    </row>
    <row r="327" spans="4:15" x14ac:dyDescent="0.3">
      <c r="D327" s="88"/>
      <c r="E327" s="88"/>
      <c r="F327" s="88"/>
      <c r="G327" s="88"/>
      <c r="H327" s="88"/>
      <c r="I327" s="88"/>
      <c r="K327" s="88"/>
      <c r="M327" s="88"/>
      <c r="O327" s="88"/>
    </row>
    <row r="328" spans="4:15" x14ac:dyDescent="0.3">
      <c r="D328" s="88"/>
      <c r="E328" s="88"/>
      <c r="F328" s="88"/>
      <c r="G328" s="88"/>
      <c r="H328" s="88"/>
      <c r="I328" s="88"/>
      <c r="K328" s="88"/>
      <c r="M328" s="88"/>
      <c r="O328" s="88"/>
    </row>
    <row r="329" spans="4:15" x14ac:dyDescent="0.3">
      <c r="D329" s="88"/>
      <c r="E329" s="88"/>
      <c r="F329" s="88"/>
      <c r="G329" s="88"/>
      <c r="H329" s="88"/>
      <c r="I329" s="88"/>
      <c r="K329" s="88"/>
      <c r="M329" s="88"/>
      <c r="O329" s="88"/>
    </row>
    <row r="330" spans="4:15" x14ac:dyDescent="0.3">
      <c r="D330" s="88"/>
      <c r="E330" s="88"/>
      <c r="F330" s="88"/>
      <c r="G330" s="88"/>
      <c r="H330" s="88"/>
      <c r="I330" s="88"/>
      <c r="K330" s="88"/>
      <c r="M330" s="88"/>
      <c r="O330" s="88"/>
    </row>
    <row r="331" spans="4:15" x14ac:dyDescent="0.3">
      <c r="D331" s="88"/>
      <c r="E331" s="88"/>
      <c r="F331" s="88"/>
      <c r="G331" s="88"/>
      <c r="H331" s="88"/>
      <c r="I331" s="88"/>
      <c r="K331" s="88"/>
      <c r="M331" s="88"/>
      <c r="O331" s="88"/>
    </row>
    <row r="332" spans="4:15" x14ac:dyDescent="0.3">
      <c r="D332" s="88"/>
      <c r="E332" s="88"/>
      <c r="F332" s="88"/>
      <c r="G332" s="88"/>
      <c r="H332" s="88"/>
      <c r="I332" s="88"/>
      <c r="K332" s="88"/>
      <c r="M332" s="88"/>
      <c r="O332" s="88"/>
    </row>
    <row r="333" spans="4:15" x14ac:dyDescent="0.3">
      <c r="D333" s="88"/>
      <c r="E333" s="88"/>
      <c r="F333" s="88"/>
      <c r="G333" s="88"/>
      <c r="H333" s="88"/>
      <c r="I333" s="88"/>
      <c r="K333" s="88"/>
      <c r="M333" s="88"/>
      <c r="O333" s="88"/>
    </row>
    <row r="334" spans="4:15" x14ac:dyDescent="0.3">
      <c r="D334" s="88"/>
      <c r="E334" s="88"/>
      <c r="F334" s="88"/>
      <c r="G334" s="88"/>
      <c r="H334" s="88"/>
      <c r="I334" s="88"/>
      <c r="K334" s="88"/>
      <c r="M334" s="88"/>
      <c r="O334" s="88"/>
    </row>
    <row r="335" spans="4:15" x14ac:dyDescent="0.3">
      <c r="D335" s="88"/>
      <c r="E335" s="88"/>
      <c r="F335" s="88"/>
      <c r="G335" s="88"/>
      <c r="H335" s="88"/>
      <c r="I335" s="88"/>
      <c r="K335" s="88"/>
      <c r="M335" s="88"/>
      <c r="O335" s="88"/>
    </row>
    <row r="336" spans="4:15" x14ac:dyDescent="0.3">
      <c r="D336" s="88"/>
      <c r="E336" s="88"/>
      <c r="F336" s="88"/>
      <c r="G336" s="88"/>
      <c r="H336" s="88"/>
      <c r="I336" s="88"/>
      <c r="K336" s="88"/>
      <c r="M336" s="88"/>
      <c r="O336" s="88"/>
    </row>
    <row r="337" spans="4:15" x14ac:dyDescent="0.3">
      <c r="D337" s="88"/>
      <c r="E337" s="88"/>
      <c r="F337" s="88"/>
      <c r="G337" s="88"/>
      <c r="H337" s="88"/>
      <c r="I337" s="88"/>
      <c r="K337" s="88"/>
      <c r="M337" s="88"/>
      <c r="O337" s="88"/>
    </row>
    <row r="338" spans="4:15" x14ac:dyDescent="0.3">
      <c r="D338" s="88"/>
      <c r="E338" s="88"/>
      <c r="F338" s="88"/>
      <c r="G338" s="88"/>
      <c r="H338" s="88"/>
      <c r="I338" s="88"/>
      <c r="K338" s="88"/>
      <c r="M338" s="88"/>
      <c r="O338" s="88"/>
    </row>
    <row r="339" spans="4:15" x14ac:dyDescent="0.3">
      <c r="D339" s="88"/>
      <c r="E339" s="88"/>
      <c r="F339" s="88"/>
      <c r="G339" s="88"/>
      <c r="H339" s="88"/>
      <c r="I339" s="88"/>
      <c r="K339" s="88"/>
      <c r="M339" s="88"/>
      <c r="O339" s="88"/>
    </row>
    <row r="340" spans="4:15" x14ac:dyDescent="0.3">
      <c r="D340" s="88"/>
      <c r="E340" s="88"/>
      <c r="F340" s="88"/>
      <c r="G340" s="88"/>
      <c r="H340" s="88"/>
      <c r="I340" s="88"/>
      <c r="K340" s="88"/>
      <c r="M340" s="88"/>
      <c r="O340" s="88"/>
    </row>
    <row r="341" spans="4:15" x14ac:dyDescent="0.3">
      <c r="D341" s="88"/>
      <c r="E341" s="88"/>
      <c r="F341" s="88"/>
      <c r="G341" s="88"/>
      <c r="H341" s="88"/>
      <c r="I341" s="88"/>
      <c r="K341" s="88"/>
      <c r="M341" s="88"/>
      <c r="O341" s="88"/>
    </row>
    <row r="342" spans="4:15" x14ac:dyDescent="0.3">
      <c r="D342" s="88"/>
      <c r="E342" s="88"/>
      <c r="F342" s="88"/>
      <c r="G342" s="88"/>
      <c r="H342" s="88"/>
      <c r="I342" s="88"/>
      <c r="K342" s="88"/>
      <c r="M342" s="88"/>
      <c r="O342" s="88"/>
    </row>
  </sheetData>
  <customSheetViews>
    <customSheetView guid="{5885B6A6-F699-475F-8BF6-D9B6FBA542EF}" scale="55">
      <pane ySplit="31" topLeftCell="A32" activePane="bottomLeft" state="frozen"/>
      <selection pane="bottomLeft"/>
      <pageMargins left="0.7" right="0.7" top="0.78740157499999996" bottom="0.78740157499999996" header="0.3" footer="0.3"/>
      <pageSetup paperSize="9" orientation="portrait" verticalDpi="0" r:id="rId1"/>
    </customSheetView>
    <customSheetView guid="{FD3D14DB-0CC9-494B-8AFF-245608A26230}" scale="40">
      <pageMargins left="0.7" right="0.7" top="0.78740157499999996" bottom="0.78740157499999996" header="0.3" footer="0.3"/>
      <pageSetup paperSize="9" orientation="portrait" verticalDpi="0" r:id="rId2"/>
    </customSheetView>
  </customSheetViews>
  <mergeCells count="34">
    <mergeCell ref="B1:N1"/>
    <mergeCell ref="B34:B35"/>
    <mergeCell ref="B47:B48"/>
    <mergeCell ref="B62:B63"/>
    <mergeCell ref="B70:B71"/>
    <mergeCell ref="D31:N31"/>
    <mergeCell ref="L47:L48"/>
    <mergeCell ref="L34:L35"/>
    <mergeCell ref="N34:N35"/>
    <mergeCell ref="J78:J79"/>
    <mergeCell ref="A78:A79"/>
    <mergeCell ref="D78:D79"/>
    <mergeCell ref="F78:F79"/>
    <mergeCell ref="H78:H79"/>
    <mergeCell ref="B78:B79"/>
    <mergeCell ref="A70:A71"/>
    <mergeCell ref="D70:D71"/>
    <mergeCell ref="F70:F71"/>
    <mergeCell ref="H70:H71"/>
    <mergeCell ref="J62:J63"/>
    <mergeCell ref="A62:A63"/>
    <mergeCell ref="D62:D63"/>
    <mergeCell ref="F62:F63"/>
    <mergeCell ref="H62:H63"/>
    <mergeCell ref="A47:A48"/>
    <mergeCell ref="D47:D48"/>
    <mergeCell ref="F47:F48"/>
    <mergeCell ref="H47:H48"/>
    <mergeCell ref="J47:J48"/>
    <mergeCell ref="A34:A35"/>
    <mergeCell ref="D34:D35"/>
    <mergeCell ref="F34:F35"/>
    <mergeCell ref="H34:H35"/>
    <mergeCell ref="J34:J35"/>
  </mergeCells>
  <hyperlinks>
    <hyperlink ref="B4" location="'04 Gruppierungen Fachrichtungen'!Organisieren_und_Administrieren_der_medizinischen_Praxis" display="Organisieren und Administrieren der medizinischen Praxis" xr:uid="{00000000-0004-0000-0700-000000000000}"/>
    <hyperlink ref="B12" location="'04 Gruppierungen Fachrichtungen'!Assistieren_in_der_medizinischen_Sprechstunde_und_Durchführen_von_diagnostischen_Massnahmen" display="Assistieren in der medizinischen Sprechstunde und Durchführen von diagnostischen Massnahmen" xr:uid="{00000000-0004-0000-0700-000001000000}"/>
    <hyperlink ref="B18" location="'04 Gruppierungen Fachrichtungen'!Durchführen_von_Laboruntersuchungen_und_Beurteilen_der_Laborparameter" display="Durchführen von Laboruntersuchungen und Beurteilen der Laborparameter" xr:uid="{00000000-0004-0000-0700-000002000000}"/>
    <hyperlink ref="B22" location="'04 Gruppierungen Fachrichtungen'!Durchführen_von_bildgebender_Diagnostik_und_Beurteilen_der_Bildqualität" display="Durchführen von bildgebender Diagnostik und Beurteilen der Bildqualität" xr:uid="{00000000-0004-0000-0700-000003000000}"/>
    <hyperlink ref="B26" location="'04 Gruppierungen Fachrichtungen'!Ausführen_von_therapeutischen_Massnahmen" display="Ausführen von therapeutischen Massnahmen" xr:uid="{00000000-0004-0000-0700-000004000000}"/>
  </hyperlinks>
  <pageMargins left="0.7" right="0.7" top="0.78740157499999996" bottom="0.78740157499999996" header="0.3" footer="0.3"/>
  <pageSetup paperSize="9" orientation="portrait"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497"/>
  <sheetViews>
    <sheetView zoomScale="64" zoomScaleNormal="64" workbookViewId="0">
      <pane ySplit="36" topLeftCell="A37" activePane="bottomLeft" state="frozen"/>
      <selection pane="bottomLeft"/>
    </sheetView>
  </sheetViews>
  <sheetFormatPr baseColWidth="10" defaultRowHeight="14.4" x14ac:dyDescent="0.3"/>
  <cols>
    <col min="1" max="1" width="3" customWidth="1"/>
    <col min="2" max="2" width="89.33203125" customWidth="1"/>
    <col min="3" max="3" width="45.88671875" customWidth="1"/>
    <col min="4" max="4" width="115.6640625" customWidth="1"/>
    <col min="5" max="5" width="25" customWidth="1"/>
  </cols>
  <sheetData>
    <row r="1" spans="2:5" ht="34.5" customHeight="1" x14ac:dyDescent="0.3">
      <c r="B1" s="217" t="s">
        <v>2137</v>
      </c>
    </row>
    <row r="2" spans="2:5" ht="21" customHeight="1" x14ac:dyDescent="0.3">
      <c r="B2" s="468" t="s">
        <v>2074</v>
      </c>
      <c r="C2" s="468"/>
      <c r="D2" s="468"/>
      <c r="E2" s="468"/>
    </row>
    <row r="3" spans="2:5" ht="21" customHeight="1" x14ac:dyDescent="0.3">
      <c r="B3" s="468" t="s">
        <v>2073</v>
      </c>
      <c r="C3" s="468"/>
      <c r="D3" s="468"/>
      <c r="E3" s="468"/>
    </row>
    <row r="4" spans="2:5" ht="46.5" customHeight="1" x14ac:dyDescent="0.3">
      <c r="B4" s="468" t="s">
        <v>2100</v>
      </c>
      <c r="C4" s="468"/>
      <c r="D4" s="468"/>
      <c r="E4" s="468"/>
    </row>
    <row r="5" spans="2:5" ht="32.4" x14ac:dyDescent="0.3">
      <c r="B5" s="283" t="s">
        <v>2075</v>
      </c>
      <c r="C5" s="304" t="s">
        <v>960</v>
      </c>
      <c r="D5" s="42" t="s">
        <v>888</v>
      </c>
      <c r="E5" s="42" t="s">
        <v>266</v>
      </c>
    </row>
    <row r="6" spans="2:5" ht="21" customHeight="1" x14ac:dyDescent="0.3">
      <c r="B6" s="261" t="s">
        <v>48</v>
      </c>
      <c r="C6" s="278"/>
      <c r="D6" s="52"/>
      <c r="E6" s="2">
        <f>SUM(E7:E12)</f>
        <v>340</v>
      </c>
    </row>
    <row r="7" spans="2:5" ht="15" customHeight="1" x14ac:dyDescent="0.3">
      <c r="B7" s="306" t="s">
        <v>53</v>
      </c>
      <c r="C7" s="281" t="s">
        <v>62</v>
      </c>
      <c r="D7" s="15"/>
      <c r="E7" s="3">
        <v>60</v>
      </c>
    </row>
    <row r="8" spans="2:5" x14ac:dyDescent="0.3">
      <c r="B8" s="306" t="s">
        <v>30</v>
      </c>
      <c r="C8" s="281" t="s">
        <v>63</v>
      </c>
      <c r="D8" s="15"/>
      <c r="E8" s="3">
        <v>60</v>
      </c>
    </row>
    <row r="9" spans="2:5" x14ac:dyDescent="0.3">
      <c r="B9" s="306" t="s">
        <v>54</v>
      </c>
      <c r="C9" s="281" t="s">
        <v>64</v>
      </c>
      <c r="D9" s="15"/>
      <c r="E9" s="3">
        <v>80</v>
      </c>
    </row>
    <row r="10" spans="2:5" x14ac:dyDescent="0.3">
      <c r="B10" s="306" t="s">
        <v>32</v>
      </c>
      <c r="C10" s="281" t="s">
        <v>65</v>
      </c>
      <c r="D10" s="15"/>
      <c r="E10" s="3">
        <v>40</v>
      </c>
    </row>
    <row r="11" spans="2:5" x14ac:dyDescent="0.3">
      <c r="B11" s="306" t="s">
        <v>33</v>
      </c>
      <c r="C11" s="281" t="s">
        <v>66</v>
      </c>
      <c r="D11" s="15"/>
      <c r="E11" s="3">
        <v>40</v>
      </c>
    </row>
    <row r="12" spans="2:5" x14ac:dyDescent="0.3">
      <c r="B12" s="306" t="s">
        <v>55</v>
      </c>
      <c r="C12" s="281" t="s">
        <v>67</v>
      </c>
      <c r="D12" s="15"/>
      <c r="E12" s="3">
        <v>60</v>
      </c>
    </row>
    <row r="13" spans="2:5" ht="17.25" customHeight="1" x14ac:dyDescent="0.3">
      <c r="B13" s="262" t="s">
        <v>49</v>
      </c>
      <c r="C13" s="278"/>
      <c r="D13" s="15"/>
      <c r="E13" s="4">
        <f>SUM(E14:E17)</f>
        <v>320</v>
      </c>
    </row>
    <row r="14" spans="2:5" x14ac:dyDescent="0.3">
      <c r="B14" s="307" t="s">
        <v>56</v>
      </c>
      <c r="C14" s="281" t="s">
        <v>68</v>
      </c>
      <c r="D14" s="15"/>
      <c r="E14" s="3">
        <v>40</v>
      </c>
    </row>
    <row r="15" spans="2:5" x14ac:dyDescent="0.3">
      <c r="B15" s="307" t="s">
        <v>57</v>
      </c>
      <c r="C15" s="281" t="s">
        <v>69</v>
      </c>
      <c r="D15" s="15"/>
      <c r="E15" s="3">
        <v>120</v>
      </c>
    </row>
    <row r="16" spans="2:5" x14ac:dyDescent="0.3">
      <c r="B16" s="307" t="s">
        <v>58</v>
      </c>
      <c r="C16" s="281" t="s">
        <v>70</v>
      </c>
      <c r="D16" s="15"/>
      <c r="E16" s="3">
        <v>120</v>
      </c>
    </row>
    <row r="17" spans="2:5" ht="15.75" customHeight="1" x14ac:dyDescent="0.3">
      <c r="B17" s="307" t="s">
        <v>267</v>
      </c>
      <c r="C17" s="281" t="s">
        <v>71</v>
      </c>
      <c r="D17" s="15"/>
      <c r="E17" s="5">
        <v>40</v>
      </c>
    </row>
    <row r="18" spans="2:5" x14ac:dyDescent="0.3">
      <c r="B18" s="285"/>
      <c r="C18" s="278"/>
      <c r="D18" s="15"/>
      <c r="E18" s="6"/>
    </row>
    <row r="19" spans="2:5" ht="18.75" customHeight="1" x14ac:dyDescent="0.3">
      <c r="B19" s="264" t="s">
        <v>50</v>
      </c>
      <c r="C19" s="180"/>
      <c r="D19" s="15"/>
      <c r="E19" s="7">
        <f>SUM(E20:E21)</f>
        <v>180</v>
      </c>
    </row>
    <row r="20" spans="2:5" x14ac:dyDescent="0.3">
      <c r="B20" s="309" t="s">
        <v>59</v>
      </c>
      <c r="C20" s="281" t="s">
        <v>72</v>
      </c>
      <c r="D20" s="15"/>
      <c r="E20" s="8">
        <v>60</v>
      </c>
    </row>
    <row r="21" spans="2:5" x14ac:dyDescent="0.3">
      <c r="B21" s="309" t="s">
        <v>41</v>
      </c>
      <c r="C21" s="281" t="s">
        <v>73</v>
      </c>
      <c r="D21" s="15"/>
      <c r="E21" s="8">
        <v>120</v>
      </c>
    </row>
    <row r="22" spans="2:5" x14ac:dyDescent="0.3">
      <c r="B22" s="308"/>
      <c r="C22" s="278"/>
      <c r="D22" s="15"/>
      <c r="E22" s="6"/>
    </row>
    <row r="23" spans="2:5" ht="18.75" customHeight="1" x14ac:dyDescent="0.3">
      <c r="B23" s="265" t="s">
        <v>51</v>
      </c>
      <c r="C23" s="278"/>
      <c r="D23" s="15"/>
      <c r="E23" s="7">
        <f>SUM(E24:E25)</f>
        <v>100</v>
      </c>
    </row>
    <row r="24" spans="2:5" x14ac:dyDescent="0.3">
      <c r="B24" s="307" t="s">
        <v>42</v>
      </c>
      <c r="C24" s="281" t="s">
        <v>74</v>
      </c>
      <c r="D24" s="15"/>
      <c r="E24" s="8">
        <v>20</v>
      </c>
    </row>
    <row r="25" spans="2:5" x14ac:dyDescent="0.3">
      <c r="B25" s="307" t="s">
        <v>61</v>
      </c>
      <c r="C25" s="281" t="s">
        <v>75</v>
      </c>
      <c r="D25" s="15"/>
      <c r="E25" s="8">
        <v>80</v>
      </c>
    </row>
    <row r="26" spans="2:5" x14ac:dyDescent="0.3">
      <c r="B26" s="285"/>
      <c r="C26" s="278"/>
      <c r="D26" s="15"/>
      <c r="E26" s="6"/>
    </row>
    <row r="27" spans="2:5" ht="16.5" customHeight="1" x14ac:dyDescent="0.3">
      <c r="B27" s="266" t="s">
        <v>52</v>
      </c>
      <c r="C27" s="278"/>
      <c r="D27" s="15"/>
      <c r="E27" s="4">
        <f>SUM(E28:E30)</f>
        <v>160</v>
      </c>
    </row>
    <row r="28" spans="2:5" x14ac:dyDescent="0.3">
      <c r="B28" s="310" t="s">
        <v>44</v>
      </c>
      <c r="C28" s="281" t="s">
        <v>76</v>
      </c>
      <c r="D28" s="15"/>
      <c r="E28" s="8">
        <v>60</v>
      </c>
    </row>
    <row r="29" spans="2:5" x14ac:dyDescent="0.3">
      <c r="B29" s="310" t="s">
        <v>45</v>
      </c>
      <c r="C29" s="281" t="s">
        <v>77</v>
      </c>
      <c r="D29" s="15"/>
      <c r="E29" s="5">
        <v>60</v>
      </c>
    </row>
    <row r="30" spans="2:5" x14ac:dyDescent="0.3">
      <c r="B30" s="310" t="s">
        <v>46</v>
      </c>
      <c r="C30" s="281" t="s">
        <v>78</v>
      </c>
      <c r="D30" s="15"/>
      <c r="E30" s="8">
        <v>40</v>
      </c>
    </row>
    <row r="31" spans="2:5" x14ac:dyDescent="0.3">
      <c r="B31" s="286"/>
      <c r="C31" s="279"/>
      <c r="D31" s="15"/>
      <c r="E31" s="8"/>
    </row>
    <row r="32" spans="2:5" ht="21.75" customHeight="1" x14ac:dyDescent="0.3">
      <c r="B32" s="287" t="s">
        <v>47</v>
      </c>
      <c r="C32" s="281" t="s">
        <v>2101</v>
      </c>
      <c r="D32" s="15"/>
      <c r="E32" s="4">
        <v>160</v>
      </c>
    </row>
    <row r="33" spans="2:5" ht="20.25" customHeight="1" x14ac:dyDescent="0.3">
      <c r="B33" s="288" t="s">
        <v>269</v>
      </c>
      <c r="C33" s="280" t="s">
        <v>270</v>
      </c>
      <c r="D33" s="15"/>
      <c r="E33" s="4">
        <v>360</v>
      </c>
    </row>
    <row r="34" spans="2:5" x14ac:dyDescent="0.3">
      <c r="B34" s="278"/>
      <c r="C34" s="279"/>
      <c r="D34" s="15"/>
      <c r="E34" s="8"/>
    </row>
    <row r="35" spans="2:5" x14ac:dyDescent="0.3">
      <c r="B35" s="284" t="s">
        <v>268</v>
      </c>
      <c r="C35" s="284" t="s">
        <v>2072</v>
      </c>
      <c r="D35" s="19" t="s">
        <v>890</v>
      </c>
      <c r="E35" s="15"/>
    </row>
    <row r="36" spans="2:5" x14ac:dyDescent="0.3">
      <c r="B36" s="278"/>
      <c r="C36" s="284"/>
      <c r="D36" s="15"/>
      <c r="E36" s="15" t="s">
        <v>847</v>
      </c>
    </row>
    <row r="37" spans="2:5" ht="87.75" customHeight="1" x14ac:dyDescent="0.3">
      <c r="B37" s="281" t="s">
        <v>62</v>
      </c>
      <c r="C37" s="289" t="s">
        <v>79</v>
      </c>
      <c r="D37" s="95" t="s">
        <v>1114</v>
      </c>
      <c r="E37" s="23">
        <v>3</v>
      </c>
    </row>
    <row r="38" spans="2:5" ht="30" customHeight="1" x14ac:dyDescent="0.3">
      <c r="B38" s="278"/>
      <c r="C38" s="289" t="s">
        <v>79</v>
      </c>
      <c r="D38" s="95" t="s">
        <v>450</v>
      </c>
      <c r="E38" s="23">
        <v>1</v>
      </c>
    </row>
    <row r="39" spans="2:5" ht="38.25" customHeight="1" x14ac:dyDescent="0.3">
      <c r="B39" s="278"/>
      <c r="C39" s="289" t="s">
        <v>79</v>
      </c>
      <c r="D39" s="95" t="s">
        <v>727</v>
      </c>
      <c r="E39" s="23">
        <v>4</v>
      </c>
    </row>
    <row r="40" spans="2:5" ht="51" customHeight="1" x14ac:dyDescent="0.3">
      <c r="B40" s="278"/>
      <c r="C40" s="289" t="s">
        <v>79</v>
      </c>
      <c r="D40" s="95" t="s">
        <v>825</v>
      </c>
      <c r="E40" s="23">
        <v>4</v>
      </c>
    </row>
    <row r="41" spans="2:5" ht="21" customHeight="1" x14ac:dyDescent="0.3">
      <c r="B41" s="278"/>
      <c r="C41" s="289" t="s">
        <v>79</v>
      </c>
      <c r="D41" s="95" t="s">
        <v>451</v>
      </c>
      <c r="E41" s="23">
        <v>2</v>
      </c>
    </row>
    <row r="42" spans="2:5" ht="24.75" customHeight="1" x14ac:dyDescent="0.3">
      <c r="B42" s="278"/>
      <c r="C42" s="289" t="s">
        <v>79</v>
      </c>
      <c r="D42" s="95" t="s">
        <v>452</v>
      </c>
      <c r="E42" s="23">
        <v>2</v>
      </c>
    </row>
    <row r="43" spans="2:5" ht="159.75" customHeight="1" x14ac:dyDescent="0.3">
      <c r="B43" s="278"/>
      <c r="C43" s="289" t="s">
        <v>79</v>
      </c>
      <c r="D43" s="95" t="s">
        <v>1115</v>
      </c>
      <c r="E43" s="23">
        <v>4</v>
      </c>
    </row>
    <row r="44" spans="2:5" ht="25.5" customHeight="1" x14ac:dyDescent="0.3">
      <c r="B44" s="278"/>
      <c r="C44" s="289" t="s">
        <v>79</v>
      </c>
      <c r="D44" s="95" t="s">
        <v>645</v>
      </c>
      <c r="E44" s="23">
        <v>2</v>
      </c>
    </row>
    <row r="45" spans="2:5" ht="21.75" customHeight="1" x14ac:dyDescent="0.3">
      <c r="B45" s="278"/>
      <c r="C45" s="289" t="s">
        <v>79</v>
      </c>
      <c r="D45" s="95" t="s">
        <v>731</v>
      </c>
      <c r="E45" s="23">
        <v>1</v>
      </c>
    </row>
    <row r="46" spans="2:5" ht="18.75" customHeight="1" x14ac:dyDescent="0.3">
      <c r="B46" s="278"/>
      <c r="C46" s="289" t="s">
        <v>79</v>
      </c>
      <c r="D46" s="95" t="s">
        <v>732</v>
      </c>
      <c r="E46" s="23">
        <v>1</v>
      </c>
    </row>
    <row r="47" spans="2:5" ht="21" customHeight="1" x14ac:dyDescent="0.3">
      <c r="B47" s="278"/>
      <c r="C47" s="289" t="s">
        <v>79</v>
      </c>
      <c r="D47" s="95" t="s">
        <v>733</v>
      </c>
      <c r="E47" s="23">
        <v>2</v>
      </c>
    </row>
    <row r="48" spans="2:5" ht="36" customHeight="1" x14ac:dyDescent="0.3">
      <c r="B48" s="278"/>
      <c r="C48" s="289" t="s">
        <v>79</v>
      </c>
      <c r="D48" s="95" t="s">
        <v>734</v>
      </c>
      <c r="E48" s="23">
        <v>2</v>
      </c>
    </row>
    <row r="49" spans="2:5" ht="19.5" customHeight="1" x14ac:dyDescent="0.3">
      <c r="B49" s="278"/>
      <c r="C49" s="289" t="s">
        <v>79</v>
      </c>
      <c r="D49" s="95" t="s">
        <v>646</v>
      </c>
      <c r="E49" s="23">
        <v>1</v>
      </c>
    </row>
    <row r="50" spans="2:5" ht="27" customHeight="1" x14ac:dyDescent="0.3">
      <c r="B50" s="278"/>
      <c r="C50" s="289" t="s">
        <v>79</v>
      </c>
      <c r="D50" s="95" t="s">
        <v>1116</v>
      </c>
      <c r="E50" s="23">
        <v>1</v>
      </c>
    </row>
    <row r="51" spans="2:5" ht="72" customHeight="1" x14ac:dyDescent="0.3">
      <c r="B51" s="278"/>
      <c r="C51" s="289" t="s">
        <v>79</v>
      </c>
      <c r="D51" s="95" t="s">
        <v>1117</v>
      </c>
      <c r="E51" s="23">
        <v>2</v>
      </c>
    </row>
    <row r="52" spans="2:5" ht="180.75" customHeight="1" x14ac:dyDescent="0.3">
      <c r="B52" s="20"/>
      <c r="C52" s="289" t="s">
        <v>79</v>
      </c>
      <c r="D52" s="95" t="s">
        <v>2098</v>
      </c>
      <c r="E52" s="23">
        <v>3</v>
      </c>
    </row>
    <row r="53" spans="2:5" ht="243" customHeight="1" x14ac:dyDescent="0.3">
      <c r="B53" s="278"/>
      <c r="C53" s="289" t="s">
        <v>79</v>
      </c>
      <c r="D53" s="95" t="s">
        <v>2122</v>
      </c>
      <c r="E53" s="23">
        <v>1</v>
      </c>
    </row>
    <row r="54" spans="2:5" ht="44.25" customHeight="1" x14ac:dyDescent="0.3">
      <c r="B54" s="278"/>
      <c r="C54" s="289" t="s">
        <v>79</v>
      </c>
      <c r="D54" s="95" t="s">
        <v>741</v>
      </c>
      <c r="E54" s="23">
        <v>1</v>
      </c>
    </row>
    <row r="55" spans="2:5" ht="23.25" customHeight="1" x14ac:dyDescent="0.3">
      <c r="B55" s="278"/>
      <c r="C55" s="289" t="s">
        <v>79</v>
      </c>
      <c r="D55" s="95" t="s">
        <v>735</v>
      </c>
      <c r="E55" s="23">
        <v>1</v>
      </c>
    </row>
    <row r="56" spans="2:5" ht="72.75" customHeight="1" x14ac:dyDescent="0.3">
      <c r="B56" s="278"/>
      <c r="C56" s="289" t="s">
        <v>79</v>
      </c>
      <c r="D56" s="95" t="s">
        <v>1119</v>
      </c>
      <c r="E56" s="23">
        <v>2</v>
      </c>
    </row>
    <row r="57" spans="2:5" ht="45" customHeight="1" x14ac:dyDescent="0.3">
      <c r="B57" s="278"/>
      <c r="C57" s="289" t="s">
        <v>79</v>
      </c>
      <c r="D57" s="95" t="s">
        <v>742</v>
      </c>
      <c r="E57" s="23">
        <v>2</v>
      </c>
    </row>
    <row r="58" spans="2:5" ht="27.75" customHeight="1" x14ac:dyDescent="0.3">
      <c r="B58" s="278"/>
      <c r="C58" s="289" t="s">
        <v>79</v>
      </c>
      <c r="D58" s="95" t="s">
        <v>736</v>
      </c>
      <c r="E58" s="23">
        <v>1</v>
      </c>
    </row>
    <row r="59" spans="2:5" ht="47.25" customHeight="1" x14ac:dyDescent="0.3">
      <c r="B59" s="278"/>
      <c r="C59" s="289" t="s">
        <v>79</v>
      </c>
      <c r="D59" s="95" t="s">
        <v>1120</v>
      </c>
      <c r="E59" s="23">
        <v>1</v>
      </c>
    </row>
    <row r="60" spans="2:5" ht="61.5" customHeight="1" x14ac:dyDescent="0.3">
      <c r="B60" s="278"/>
      <c r="C60" s="289" t="s">
        <v>79</v>
      </c>
      <c r="D60" s="95" t="s">
        <v>462</v>
      </c>
      <c r="E60" s="23">
        <v>1</v>
      </c>
    </row>
    <row r="61" spans="2:5" ht="54" customHeight="1" x14ac:dyDescent="0.3">
      <c r="B61" s="278"/>
      <c r="C61" s="289" t="s">
        <v>79</v>
      </c>
      <c r="D61" s="95" t="s">
        <v>463</v>
      </c>
      <c r="E61" s="23">
        <v>1</v>
      </c>
    </row>
    <row r="62" spans="2:5" ht="136.5" customHeight="1" x14ac:dyDescent="0.3">
      <c r="B62" s="278"/>
      <c r="C62" s="289" t="s">
        <v>79</v>
      </c>
      <c r="D62" s="95" t="s">
        <v>1121</v>
      </c>
      <c r="E62" s="23">
        <v>2</v>
      </c>
    </row>
    <row r="63" spans="2:5" ht="136.5" customHeight="1" x14ac:dyDescent="0.3">
      <c r="B63" s="278"/>
      <c r="C63" s="289" t="s">
        <v>79</v>
      </c>
      <c r="D63" s="95" t="s">
        <v>1123</v>
      </c>
      <c r="E63" s="23">
        <v>2</v>
      </c>
    </row>
    <row r="64" spans="2:5" ht="47.25" customHeight="1" x14ac:dyDescent="0.3">
      <c r="B64" s="278"/>
      <c r="C64" s="289" t="s">
        <v>79</v>
      </c>
      <c r="D64" s="95" t="s">
        <v>647</v>
      </c>
      <c r="E64" s="23">
        <v>1</v>
      </c>
    </row>
    <row r="65" spans="2:5" ht="90" customHeight="1" x14ac:dyDescent="0.3">
      <c r="B65" s="278"/>
      <c r="C65" s="289" t="s">
        <v>79</v>
      </c>
      <c r="D65" s="95" t="s">
        <v>1127</v>
      </c>
      <c r="E65" s="23">
        <v>4</v>
      </c>
    </row>
    <row r="66" spans="2:5" ht="35.25" customHeight="1" x14ac:dyDescent="0.3">
      <c r="B66" s="278"/>
      <c r="C66" s="289" t="s">
        <v>79</v>
      </c>
      <c r="D66" s="95" t="s">
        <v>737</v>
      </c>
      <c r="E66" s="23">
        <v>1</v>
      </c>
    </row>
    <row r="67" spans="2:5" ht="61.5" customHeight="1" x14ac:dyDescent="0.3">
      <c r="B67" s="278"/>
      <c r="C67" s="289" t="s">
        <v>79</v>
      </c>
      <c r="D67" s="95" t="s">
        <v>1125</v>
      </c>
      <c r="E67" s="23">
        <v>1</v>
      </c>
    </row>
    <row r="68" spans="2:5" x14ac:dyDescent="0.3">
      <c r="B68" s="278"/>
      <c r="C68" s="290"/>
      <c r="D68" s="11"/>
      <c r="E68" s="23"/>
    </row>
    <row r="69" spans="2:5" ht="93" customHeight="1" x14ac:dyDescent="0.3">
      <c r="B69" s="281" t="s">
        <v>63</v>
      </c>
      <c r="C69" s="289" t="s">
        <v>83</v>
      </c>
      <c r="D69" s="95" t="s">
        <v>1128</v>
      </c>
      <c r="E69" s="24">
        <v>2</v>
      </c>
    </row>
    <row r="70" spans="2:5" ht="79.5" customHeight="1" x14ac:dyDescent="0.3">
      <c r="B70" s="278"/>
      <c r="C70" s="289" t="s">
        <v>84</v>
      </c>
      <c r="D70" s="95" t="s">
        <v>1129</v>
      </c>
      <c r="E70" s="24">
        <v>3</v>
      </c>
    </row>
    <row r="71" spans="2:5" ht="121.5" customHeight="1" x14ac:dyDescent="0.3">
      <c r="B71" s="278"/>
      <c r="C71" s="289" t="s">
        <v>85</v>
      </c>
      <c r="D71" s="95" t="s">
        <v>1130</v>
      </c>
      <c r="E71" s="24">
        <v>5</v>
      </c>
    </row>
    <row r="72" spans="2:5" ht="106.5" customHeight="1" x14ac:dyDescent="0.3">
      <c r="B72" s="278"/>
      <c r="C72" s="289" t="s">
        <v>86</v>
      </c>
      <c r="D72" s="95" t="s">
        <v>454</v>
      </c>
      <c r="E72" s="24">
        <v>4</v>
      </c>
    </row>
    <row r="73" spans="2:5" ht="74.25" customHeight="1" x14ac:dyDescent="0.3">
      <c r="B73" s="278"/>
      <c r="C73" s="289" t="s">
        <v>87</v>
      </c>
      <c r="D73" s="95" t="s">
        <v>1131</v>
      </c>
      <c r="E73" s="24">
        <v>1</v>
      </c>
    </row>
    <row r="74" spans="2:5" ht="25.5" customHeight="1" x14ac:dyDescent="0.3">
      <c r="B74" s="278"/>
      <c r="C74" s="289" t="s">
        <v>88</v>
      </c>
      <c r="D74" s="95" t="s">
        <v>453</v>
      </c>
      <c r="E74" s="24">
        <v>1</v>
      </c>
    </row>
    <row r="75" spans="2:5" ht="103.5" customHeight="1" x14ac:dyDescent="0.3">
      <c r="B75" s="278"/>
      <c r="C75" s="289" t="s">
        <v>89</v>
      </c>
      <c r="D75" s="95" t="s">
        <v>1132</v>
      </c>
      <c r="E75" s="24">
        <v>6</v>
      </c>
    </row>
    <row r="76" spans="2:5" ht="30.75" customHeight="1" x14ac:dyDescent="0.3">
      <c r="B76" s="278"/>
      <c r="C76" s="289" t="s">
        <v>90</v>
      </c>
      <c r="D76" s="95" t="s">
        <v>455</v>
      </c>
      <c r="E76" s="24">
        <v>1</v>
      </c>
    </row>
    <row r="77" spans="2:5" ht="142.5" customHeight="1" x14ac:dyDescent="0.3">
      <c r="B77" s="278"/>
      <c r="C77" s="289" t="s">
        <v>91</v>
      </c>
      <c r="D77" s="95" t="s">
        <v>456</v>
      </c>
      <c r="E77" s="24">
        <v>5</v>
      </c>
    </row>
    <row r="78" spans="2:5" ht="68.25" customHeight="1" x14ac:dyDescent="0.3">
      <c r="B78" s="278"/>
      <c r="C78" s="289" t="s">
        <v>92</v>
      </c>
      <c r="D78" s="95" t="s">
        <v>457</v>
      </c>
      <c r="E78" s="24">
        <v>2</v>
      </c>
    </row>
    <row r="79" spans="2:5" ht="89.25" customHeight="1" x14ac:dyDescent="0.3">
      <c r="B79" s="278"/>
      <c r="C79" s="289" t="s">
        <v>93</v>
      </c>
      <c r="D79" s="95" t="s">
        <v>728</v>
      </c>
      <c r="E79" s="24">
        <v>3</v>
      </c>
    </row>
    <row r="80" spans="2:5" ht="90.75" customHeight="1" x14ac:dyDescent="0.3">
      <c r="B80" s="278"/>
      <c r="C80" s="289" t="s">
        <v>94</v>
      </c>
      <c r="D80" s="95" t="s">
        <v>729</v>
      </c>
      <c r="E80" s="24">
        <v>5</v>
      </c>
    </row>
    <row r="81" spans="2:5" ht="56.25" customHeight="1" x14ac:dyDescent="0.3">
      <c r="B81" s="278"/>
      <c r="C81" s="289" t="s">
        <v>95</v>
      </c>
      <c r="D81" s="95" t="s">
        <v>458</v>
      </c>
      <c r="E81" s="24">
        <v>5</v>
      </c>
    </row>
    <row r="82" spans="2:5" ht="78" customHeight="1" x14ac:dyDescent="0.3">
      <c r="B82" s="278"/>
      <c r="C82" s="289" t="s">
        <v>96</v>
      </c>
      <c r="D82" s="95" t="s">
        <v>459</v>
      </c>
      <c r="E82" s="24">
        <v>5</v>
      </c>
    </row>
    <row r="83" spans="2:5" ht="71.25" customHeight="1" x14ac:dyDescent="0.3">
      <c r="B83" s="278"/>
      <c r="C83" s="289" t="s">
        <v>97</v>
      </c>
      <c r="D83" s="95" t="s">
        <v>1133</v>
      </c>
      <c r="E83" s="24">
        <v>2</v>
      </c>
    </row>
    <row r="84" spans="2:5" ht="86.4" x14ac:dyDescent="0.3">
      <c r="B84" s="278"/>
      <c r="C84" s="289" t="s">
        <v>98</v>
      </c>
      <c r="D84" s="95" t="s">
        <v>1134</v>
      </c>
      <c r="E84" s="24">
        <v>3</v>
      </c>
    </row>
    <row r="85" spans="2:5" ht="45" customHeight="1" x14ac:dyDescent="0.3">
      <c r="B85" s="278"/>
      <c r="C85" s="289" t="s">
        <v>99</v>
      </c>
      <c r="D85" s="95" t="s">
        <v>1135</v>
      </c>
      <c r="E85" s="24">
        <v>7</v>
      </c>
    </row>
    <row r="86" spans="2:5" x14ac:dyDescent="0.3">
      <c r="B86" s="278"/>
      <c r="C86" s="290"/>
      <c r="D86" s="13"/>
      <c r="E86" s="23"/>
    </row>
    <row r="87" spans="2:5" ht="154.5" customHeight="1" x14ac:dyDescent="0.3">
      <c r="B87" s="281" t="s">
        <v>64</v>
      </c>
      <c r="C87" s="289" t="s">
        <v>100</v>
      </c>
      <c r="D87" s="95" t="s">
        <v>1138</v>
      </c>
      <c r="E87" s="23">
        <v>5</v>
      </c>
    </row>
    <row r="88" spans="2:5" ht="138.75" customHeight="1" x14ac:dyDescent="0.3">
      <c r="B88" s="278"/>
      <c r="C88" s="289" t="s">
        <v>101</v>
      </c>
      <c r="D88" s="95" t="s">
        <v>715</v>
      </c>
      <c r="E88" s="23">
        <v>10</v>
      </c>
    </row>
    <row r="89" spans="2:5" ht="107.25" customHeight="1" x14ac:dyDescent="0.3">
      <c r="B89" s="278"/>
      <c r="C89" s="289" t="s">
        <v>102</v>
      </c>
      <c r="D89" s="95" t="s">
        <v>460</v>
      </c>
      <c r="E89" s="23">
        <v>30</v>
      </c>
    </row>
    <row r="90" spans="2:5" ht="198" customHeight="1" x14ac:dyDescent="0.3">
      <c r="B90" s="278"/>
      <c r="C90" s="289" t="s">
        <v>103</v>
      </c>
      <c r="D90" s="95" t="s">
        <v>1139</v>
      </c>
      <c r="E90" s="23">
        <v>20</v>
      </c>
    </row>
    <row r="91" spans="2:5" ht="124.5" customHeight="1" x14ac:dyDescent="0.3">
      <c r="B91" s="278"/>
      <c r="C91" s="289" t="s">
        <v>104</v>
      </c>
      <c r="D91" s="95" t="s">
        <v>743</v>
      </c>
      <c r="E91" s="23">
        <v>10</v>
      </c>
    </row>
    <row r="92" spans="2:5" ht="63" customHeight="1" x14ac:dyDescent="0.3">
      <c r="B92" s="278"/>
      <c r="C92" s="289" t="s">
        <v>800</v>
      </c>
      <c r="D92" s="95" t="s">
        <v>1140</v>
      </c>
      <c r="E92" s="24">
        <v>5</v>
      </c>
    </row>
    <row r="93" spans="2:5" x14ac:dyDescent="0.3">
      <c r="B93" s="278"/>
      <c r="C93" s="290"/>
      <c r="D93" s="13"/>
      <c r="E93" s="23"/>
    </row>
    <row r="94" spans="2:5" ht="75" customHeight="1" x14ac:dyDescent="0.3">
      <c r="B94" s="281" t="s">
        <v>65</v>
      </c>
      <c r="C94" s="289" t="s">
        <v>832</v>
      </c>
      <c r="D94" s="95" t="s">
        <v>1141</v>
      </c>
      <c r="E94" s="23">
        <v>3</v>
      </c>
    </row>
    <row r="95" spans="2:5" ht="108" customHeight="1" x14ac:dyDescent="0.3">
      <c r="B95" s="279"/>
      <c r="C95" s="289" t="s">
        <v>105</v>
      </c>
      <c r="D95" s="95" t="s">
        <v>837</v>
      </c>
      <c r="E95" s="23">
        <v>4</v>
      </c>
    </row>
    <row r="96" spans="2:5" ht="78.75" customHeight="1" x14ac:dyDescent="0.3">
      <c r="B96" s="279"/>
      <c r="C96" s="289" t="s">
        <v>834</v>
      </c>
      <c r="D96" s="95" t="s">
        <v>1097</v>
      </c>
      <c r="E96" s="23">
        <v>4</v>
      </c>
    </row>
    <row r="97" spans="2:5" ht="119.25" customHeight="1" x14ac:dyDescent="0.3">
      <c r="B97" s="279"/>
      <c r="C97" s="289" t="s">
        <v>833</v>
      </c>
      <c r="D97" s="95" t="s">
        <v>836</v>
      </c>
      <c r="E97" s="23">
        <v>2</v>
      </c>
    </row>
    <row r="98" spans="2:5" ht="50.25" customHeight="1" x14ac:dyDescent="0.3">
      <c r="B98" s="278"/>
      <c r="C98" s="289" t="s">
        <v>835</v>
      </c>
      <c r="D98" s="95" t="s">
        <v>838</v>
      </c>
      <c r="E98" s="23">
        <v>2</v>
      </c>
    </row>
    <row r="99" spans="2:5" ht="73.5" customHeight="1" x14ac:dyDescent="0.3">
      <c r="B99" s="278"/>
      <c r="C99" s="289" t="s">
        <v>106</v>
      </c>
      <c r="D99" s="95" t="s">
        <v>839</v>
      </c>
      <c r="E99" s="23">
        <v>5</v>
      </c>
    </row>
    <row r="100" spans="2:5" ht="53.25" customHeight="1" x14ac:dyDescent="0.3">
      <c r="B100" s="278"/>
      <c r="C100" s="289" t="s">
        <v>107</v>
      </c>
      <c r="D100" s="95" t="s">
        <v>840</v>
      </c>
      <c r="E100" s="23">
        <v>4</v>
      </c>
    </row>
    <row r="101" spans="2:5" ht="87" customHeight="1" x14ac:dyDescent="0.3">
      <c r="B101" s="278"/>
      <c r="C101" s="289" t="s">
        <v>108</v>
      </c>
      <c r="D101" s="95" t="s">
        <v>1142</v>
      </c>
      <c r="E101" s="23">
        <v>3</v>
      </c>
    </row>
    <row r="102" spans="2:5" ht="91.5" customHeight="1" x14ac:dyDescent="0.3">
      <c r="B102" s="278"/>
      <c r="C102" s="289" t="s">
        <v>109</v>
      </c>
      <c r="D102" s="95" t="s">
        <v>841</v>
      </c>
      <c r="E102" s="23">
        <v>5</v>
      </c>
    </row>
    <row r="103" spans="2:5" ht="60" customHeight="1" x14ac:dyDescent="0.3">
      <c r="B103" s="278"/>
      <c r="C103" s="289" t="s">
        <v>110</v>
      </c>
      <c r="D103" s="95" t="s">
        <v>842</v>
      </c>
      <c r="E103" s="23">
        <v>2</v>
      </c>
    </row>
    <row r="104" spans="2:5" ht="79.5" customHeight="1" x14ac:dyDescent="0.3">
      <c r="B104" s="278"/>
      <c r="C104" s="289" t="s">
        <v>111</v>
      </c>
      <c r="D104" s="95" t="s">
        <v>843</v>
      </c>
      <c r="E104" s="23">
        <v>4</v>
      </c>
    </row>
    <row r="105" spans="2:5" ht="73.5" customHeight="1" x14ac:dyDescent="0.3">
      <c r="B105" s="278"/>
      <c r="C105" s="289" t="s">
        <v>112</v>
      </c>
      <c r="D105" s="95" t="s">
        <v>844</v>
      </c>
      <c r="E105" s="23">
        <v>2</v>
      </c>
    </row>
    <row r="106" spans="2:5" ht="124.5" customHeight="1" x14ac:dyDescent="0.3">
      <c r="B106" s="278"/>
      <c r="C106" s="289" t="s">
        <v>113</v>
      </c>
      <c r="D106" s="95" t="s">
        <v>845</v>
      </c>
      <c r="E106" s="23">
        <v>4</v>
      </c>
    </row>
    <row r="107" spans="2:5" x14ac:dyDescent="0.3">
      <c r="B107" s="278"/>
      <c r="C107" s="290"/>
      <c r="D107" s="13"/>
      <c r="E107" s="23"/>
    </row>
    <row r="108" spans="2:5" ht="134.25" customHeight="1" x14ac:dyDescent="0.3">
      <c r="B108" s="281" t="s">
        <v>66</v>
      </c>
      <c r="C108" s="289" t="s">
        <v>114</v>
      </c>
      <c r="D108" s="95" t="s">
        <v>464</v>
      </c>
      <c r="E108" s="23">
        <v>8</v>
      </c>
    </row>
    <row r="109" spans="2:5" ht="25.5" customHeight="1" x14ac:dyDescent="0.3">
      <c r="B109" s="279"/>
      <c r="C109" s="289" t="s">
        <v>416</v>
      </c>
      <c r="D109" s="95" t="s">
        <v>435</v>
      </c>
      <c r="E109" s="23"/>
    </row>
    <row r="110" spans="2:5" ht="29.25" customHeight="1" x14ac:dyDescent="0.3">
      <c r="B110" s="278"/>
      <c r="C110" s="289" t="s">
        <v>115</v>
      </c>
      <c r="D110" s="95" t="s">
        <v>415</v>
      </c>
      <c r="E110" s="23">
        <v>6</v>
      </c>
    </row>
    <row r="111" spans="2:5" ht="21" customHeight="1" x14ac:dyDescent="0.3">
      <c r="B111" s="278"/>
      <c r="C111" s="289" t="s">
        <v>417</v>
      </c>
      <c r="D111" s="95" t="s">
        <v>432</v>
      </c>
      <c r="E111" s="23"/>
    </row>
    <row r="112" spans="2:5" ht="19.5" customHeight="1" x14ac:dyDescent="0.3">
      <c r="B112" s="278"/>
      <c r="C112" s="289" t="s">
        <v>418</v>
      </c>
      <c r="D112" s="95" t="s">
        <v>433</v>
      </c>
      <c r="E112" s="23"/>
    </row>
    <row r="113" spans="2:5" ht="36" customHeight="1" x14ac:dyDescent="0.3">
      <c r="B113" s="278"/>
      <c r="C113" s="289" t="s">
        <v>116</v>
      </c>
      <c r="D113" s="95" t="s">
        <v>819</v>
      </c>
      <c r="E113" s="23">
        <v>6</v>
      </c>
    </row>
    <row r="114" spans="2:5" ht="27" customHeight="1" x14ac:dyDescent="0.3">
      <c r="B114" s="278"/>
      <c r="C114" s="289" t="s">
        <v>419</v>
      </c>
      <c r="D114" s="95" t="s">
        <v>434</v>
      </c>
      <c r="E114" s="23"/>
    </row>
    <row r="115" spans="2:5" ht="29.25" customHeight="1" x14ac:dyDescent="0.3">
      <c r="B115" s="278"/>
      <c r="C115" s="289" t="s">
        <v>420</v>
      </c>
      <c r="D115" s="95" t="s">
        <v>436</v>
      </c>
      <c r="E115" s="23"/>
    </row>
    <row r="116" spans="2:5" ht="42.75" customHeight="1" x14ac:dyDescent="0.3">
      <c r="B116" s="278"/>
      <c r="C116" s="289" t="s">
        <v>424</v>
      </c>
      <c r="D116" s="95" t="s">
        <v>465</v>
      </c>
      <c r="E116" s="23">
        <v>3</v>
      </c>
    </row>
    <row r="117" spans="2:5" ht="27.75" customHeight="1" x14ac:dyDescent="0.3">
      <c r="B117" s="278"/>
      <c r="C117" s="289" t="s">
        <v>425</v>
      </c>
      <c r="D117" s="95" t="s">
        <v>466</v>
      </c>
      <c r="E117" s="23">
        <v>3</v>
      </c>
    </row>
    <row r="118" spans="2:5" ht="27.75" customHeight="1" x14ac:dyDescent="0.3">
      <c r="B118" s="278"/>
      <c r="C118" s="289" t="s">
        <v>426</v>
      </c>
      <c r="D118" s="95" t="s">
        <v>467</v>
      </c>
      <c r="E118" s="23">
        <v>2</v>
      </c>
    </row>
    <row r="119" spans="2:5" ht="27.75" customHeight="1" x14ac:dyDescent="0.3">
      <c r="B119" s="278"/>
      <c r="C119" s="289" t="s">
        <v>427</v>
      </c>
      <c r="D119" s="95" t="s">
        <v>468</v>
      </c>
      <c r="E119" s="23">
        <v>2</v>
      </c>
    </row>
    <row r="120" spans="2:5" ht="27.75" customHeight="1" x14ac:dyDescent="0.3">
      <c r="B120" s="278"/>
      <c r="C120" s="289" t="s">
        <v>428</v>
      </c>
      <c r="D120" s="95" t="s">
        <v>469</v>
      </c>
      <c r="E120" s="23">
        <v>2</v>
      </c>
    </row>
    <row r="121" spans="2:5" ht="27.75" customHeight="1" x14ac:dyDescent="0.3">
      <c r="B121" s="278"/>
      <c r="C121" s="289" t="s">
        <v>421</v>
      </c>
      <c r="D121" s="95" t="s">
        <v>470</v>
      </c>
      <c r="E121" s="23"/>
    </row>
    <row r="122" spans="2:5" ht="27.75" customHeight="1" x14ac:dyDescent="0.3">
      <c r="B122" s="278"/>
      <c r="C122" s="289" t="s">
        <v>237</v>
      </c>
      <c r="D122" s="95" t="s">
        <v>471</v>
      </c>
      <c r="E122" s="23"/>
    </row>
    <row r="123" spans="2:5" ht="27.75" customHeight="1" x14ac:dyDescent="0.3">
      <c r="B123" s="278"/>
      <c r="C123" s="289" t="s">
        <v>429</v>
      </c>
      <c r="D123" s="95" t="s">
        <v>472</v>
      </c>
      <c r="E123" s="23">
        <v>2</v>
      </c>
    </row>
    <row r="124" spans="2:5" ht="27.75" customHeight="1" x14ac:dyDescent="0.3">
      <c r="B124" s="278"/>
      <c r="C124" s="289" t="s">
        <v>422</v>
      </c>
      <c r="D124" s="95" t="s">
        <v>473</v>
      </c>
      <c r="E124" s="23"/>
    </row>
    <row r="125" spans="2:5" ht="27.75" customHeight="1" x14ac:dyDescent="0.3">
      <c r="B125" s="278"/>
      <c r="C125" s="289" t="s">
        <v>423</v>
      </c>
      <c r="D125" s="95" t="s">
        <v>474</v>
      </c>
      <c r="E125" s="23"/>
    </row>
    <row r="126" spans="2:5" ht="27.75" customHeight="1" x14ac:dyDescent="0.3">
      <c r="B126" s="278"/>
      <c r="C126" s="289" t="s">
        <v>430</v>
      </c>
      <c r="D126" s="95" t="s">
        <v>475</v>
      </c>
      <c r="E126" s="23">
        <v>4</v>
      </c>
    </row>
    <row r="127" spans="2:5" ht="27.75" customHeight="1" x14ac:dyDescent="0.3">
      <c r="B127" s="278"/>
      <c r="C127" s="289" t="s">
        <v>431</v>
      </c>
      <c r="D127" s="95" t="s">
        <v>476</v>
      </c>
      <c r="E127" s="23"/>
    </row>
    <row r="128" spans="2:5" x14ac:dyDescent="0.3">
      <c r="B128" s="278"/>
      <c r="C128" s="290"/>
      <c r="D128" s="13"/>
      <c r="E128" s="23"/>
    </row>
    <row r="129" spans="2:8" ht="105.75" customHeight="1" x14ac:dyDescent="0.3">
      <c r="B129" s="281" t="s">
        <v>67</v>
      </c>
      <c r="C129" s="289" t="s">
        <v>443</v>
      </c>
      <c r="D129" s="95" t="s">
        <v>744</v>
      </c>
      <c r="E129" s="23">
        <v>8</v>
      </c>
    </row>
    <row r="130" spans="2:8" ht="153" customHeight="1" x14ac:dyDescent="0.3">
      <c r="B130" s="278"/>
      <c r="C130" s="289" t="s">
        <v>444</v>
      </c>
      <c r="D130" s="95" t="s">
        <v>2349</v>
      </c>
      <c r="E130" s="23">
        <v>14</v>
      </c>
    </row>
    <row r="131" spans="2:8" ht="123" customHeight="1" x14ac:dyDescent="0.3">
      <c r="B131" s="278"/>
      <c r="C131" s="289" t="s">
        <v>445</v>
      </c>
      <c r="D131" s="95" t="s">
        <v>716</v>
      </c>
      <c r="E131" s="23">
        <v>6</v>
      </c>
    </row>
    <row r="132" spans="2:8" ht="121.5" customHeight="1" x14ac:dyDescent="0.3">
      <c r="B132" s="278"/>
      <c r="C132" s="289" t="s">
        <v>446</v>
      </c>
      <c r="D132" s="95" t="s">
        <v>717</v>
      </c>
      <c r="E132" s="23">
        <v>12</v>
      </c>
    </row>
    <row r="133" spans="2:8" ht="188.25" customHeight="1" x14ac:dyDescent="0.3">
      <c r="B133" s="278"/>
      <c r="C133" s="289" t="s">
        <v>447</v>
      </c>
      <c r="D133" s="95" t="s">
        <v>718</v>
      </c>
      <c r="E133" s="23">
        <v>20</v>
      </c>
    </row>
    <row r="134" spans="2:8" x14ac:dyDescent="0.3">
      <c r="B134" s="278"/>
      <c r="C134" s="290"/>
      <c r="D134" s="13"/>
      <c r="E134" s="23"/>
    </row>
    <row r="135" spans="2:8" ht="85.5" customHeight="1" x14ac:dyDescent="0.3">
      <c r="B135" s="281" t="s">
        <v>68</v>
      </c>
      <c r="C135" s="254" t="s">
        <v>271</v>
      </c>
      <c r="D135" s="172" t="s">
        <v>1013</v>
      </c>
      <c r="E135" s="25">
        <v>2</v>
      </c>
      <c r="H135" s="13"/>
    </row>
    <row r="136" spans="2:8" ht="62.25" customHeight="1" x14ac:dyDescent="0.3">
      <c r="B136" s="278"/>
      <c r="C136" s="254" t="s">
        <v>272</v>
      </c>
      <c r="D136" s="173" t="s">
        <v>1012</v>
      </c>
      <c r="E136" s="25">
        <v>1</v>
      </c>
    </row>
    <row r="137" spans="2:8" ht="180" customHeight="1" x14ac:dyDescent="0.3">
      <c r="B137" s="278"/>
      <c r="C137" s="254" t="s">
        <v>274</v>
      </c>
      <c r="D137" s="173" t="s">
        <v>1014</v>
      </c>
      <c r="E137" s="25">
        <v>4</v>
      </c>
    </row>
    <row r="138" spans="2:8" ht="135" customHeight="1" x14ac:dyDescent="0.3">
      <c r="B138" s="278"/>
      <c r="C138" s="254" t="s">
        <v>273</v>
      </c>
      <c r="D138" s="173" t="s">
        <v>801</v>
      </c>
      <c r="E138" s="25">
        <v>3</v>
      </c>
    </row>
    <row r="139" spans="2:8" ht="89.25" customHeight="1" x14ac:dyDescent="0.3">
      <c r="B139" s="278"/>
      <c r="C139" s="254" t="s">
        <v>802</v>
      </c>
      <c r="D139" s="173" t="s">
        <v>1011</v>
      </c>
      <c r="E139" s="25">
        <v>2</v>
      </c>
    </row>
    <row r="140" spans="2:8" ht="45.75" customHeight="1" x14ac:dyDescent="0.3">
      <c r="B140" s="278"/>
      <c r="C140" s="254" t="s">
        <v>118</v>
      </c>
      <c r="D140" s="173" t="s">
        <v>747</v>
      </c>
      <c r="E140" s="25">
        <v>1</v>
      </c>
    </row>
    <row r="141" spans="2:8" ht="75" customHeight="1" x14ac:dyDescent="0.3">
      <c r="B141" s="278"/>
      <c r="C141" s="254" t="s">
        <v>120</v>
      </c>
      <c r="D141" s="173" t="s">
        <v>803</v>
      </c>
      <c r="E141" s="25">
        <v>2</v>
      </c>
    </row>
    <row r="142" spans="2:8" ht="105" customHeight="1" x14ac:dyDescent="0.3">
      <c r="B142" s="278"/>
      <c r="C142" s="254" t="s">
        <v>804</v>
      </c>
      <c r="D142" s="173" t="s">
        <v>805</v>
      </c>
      <c r="E142" s="25">
        <v>3</v>
      </c>
    </row>
    <row r="143" spans="2:8" ht="85.5" customHeight="1" x14ac:dyDescent="0.3">
      <c r="B143" s="278"/>
      <c r="C143" s="254" t="s">
        <v>806</v>
      </c>
      <c r="D143" s="173" t="s">
        <v>807</v>
      </c>
      <c r="E143" s="25">
        <v>2</v>
      </c>
    </row>
    <row r="144" spans="2:8" ht="91.5" customHeight="1" x14ac:dyDescent="0.3">
      <c r="B144" s="278"/>
      <c r="C144" s="254" t="s">
        <v>121</v>
      </c>
      <c r="D144" s="173" t="s">
        <v>1021</v>
      </c>
      <c r="E144" s="25">
        <v>2</v>
      </c>
    </row>
    <row r="145" spans="2:5" ht="75.75" customHeight="1" x14ac:dyDescent="0.3">
      <c r="B145" s="278"/>
      <c r="C145" s="254" t="s">
        <v>122</v>
      </c>
      <c r="D145" s="173" t="s">
        <v>808</v>
      </c>
      <c r="E145" s="25">
        <v>2</v>
      </c>
    </row>
    <row r="146" spans="2:5" ht="122.25" customHeight="1" x14ac:dyDescent="0.3">
      <c r="B146" s="278"/>
      <c r="C146" s="254" t="s">
        <v>277</v>
      </c>
      <c r="D146" s="173" t="s">
        <v>809</v>
      </c>
      <c r="E146" s="25">
        <v>3</v>
      </c>
    </row>
    <row r="147" spans="2:5" ht="38.25" customHeight="1" x14ac:dyDescent="0.3">
      <c r="B147" s="278"/>
      <c r="C147" s="254" t="s">
        <v>810</v>
      </c>
      <c r="D147" s="173" t="s">
        <v>811</v>
      </c>
      <c r="E147" s="25">
        <v>1</v>
      </c>
    </row>
    <row r="148" spans="2:5" ht="177.75" customHeight="1" x14ac:dyDescent="0.3">
      <c r="B148" s="278"/>
      <c r="C148" s="254" t="s">
        <v>812</v>
      </c>
      <c r="D148" s="173" t="s">
        <v>1019</v>
      </c>
      <c r="E148" s="25">
        <v>5</v>
      </c>
    </row>
    <row r="149" spans="2:5" ht="121.5" customHeight="1" x14ac:dyDescent="0.3">
      <c r="B149" s="278"/>
      <c r="C149" s="254" t="s">
        <v>275</v>
      </c>
      <c r="D149" s="173" t="s">
        <v>1020</v>
      </c>
      <c r="E149" s="25">
        <v>3</v>
      </c>
    </row>
    <row r="150" spans="2:5" ht="59.25" customHeight="1" x14ac:dyDescent="0.3">
      <c r="B150" s="278"/>
      <c r="C150" s="254" t="s">
        <v>276</v>
      </c>
      <c r="D150" s="173" t="s">
        <v>1018</v>
      </c>
      <c r="E150" s="25">
        <v>1</v>
      </c>
    </row>
    <row r="151" spans="2:5" ht="130.5" customHeight="1" x14ac:dyDescent="0.3">
      <c r="B151" s="278"/>
      <c r="C151" s="254" t="s">
        <v>813</v>
      </c>
      <c r="D151" s="173" t="s">
        <v>2363</v>
      </c>
      <c r="E151" s="25">
        <v>3</v>
      </c>
    </row>
    <row r="152" spans="2:5" x14ac:dyDescent="0.3">
      <c r="B152" s="278"/>
      <c r="C152" s="290"/>
      <c r="D152" s="13"/>
      <c r="E152" s="23"/>
    </row>
    <row r="153" spans="2:5" ht="57" customHeight="1" x14ac:dyDescent="0.3">
      <c r="B153" s="281" t="s">
        <v>69</v>
      </c>
      <c r="C153" s="254" t="s">
        <v>149</v>
      </c>
      <c r="D153" s="173" t="s">
        <v>582</v>
      </c>
      <c r="E153" s="26">
        <v>2</v>
      </c>
    </row>
    <row r="154" spans="2:5" ht="24.75" customHeight="1" x14ac:dyDescent="0.3">
      <c r="B154" s="278"/>
      <c r="C154" s="254" t="s">
        <v>150</v>
      </c>
      <c r="D154" s="173" t="s">
        <v>479</v>
      </c>
      <c r="E154" s="26">
        <v>2</v>
      </c>
    </row>
    <row r="155" spans="2:5" ht="50.25" customHeight="1" x14ac:dyDescent="0.3">
      <c r="B155" s="278"/>
      <c r="C155" s="254" t="s">
        <v>175</v>
      </c>
      <c r="D155" s="173" t="s">
        <v>490</v>
      </c>
      <c r="E155" s="26">
        <v>2</v>
      </c>
    </row>
    <row r="156" spans="2:5" ht="44.25" customHeight="1" x14ac:dyDescent="0.3">
      <c r="B156" s="278"/>
      <c r="C156" s="254" t="s">
        <v>176</v>
      </c>
      <c r="D156" s="173" t="s">
        <v>491</v>
      </c>
      <c r="E156" s="26">
        <v>2</v>
      </c>
    </row>
    <row r="157" spans="2:5" ht="72" customHeight="1" x14ac:dyDescent="0.3">
      <c r="B157" s="278"/>
      <c r="C157" s="254" t="s">
        <v>172</v>
      </c>
      <c r="D157" s="173" t="s">
        <v>482</v>
      </c>
      <c r="E157" s="26">
        <v>3</v>
      </c>
    </row>
    <row r="158" spans="2:5" ht="128.25" customHeight="1" x14ac:dyDescent="0.3">
      <c r="B158" s="278"/>
      <c r="C158" s="254" t="s">
        <v>578</v>
      </c>
      <c r="D158" s="173" t="s">
        <v>580</v>
      </c>
      <c r="E158" s="26">
        <v>2</v>
      </c>
    </row>
    <row r="159" spans="2:5" ht="51" customHeight="1" x14ac:dyDescent="0.3">
      <c r="B159" s="278"/>
      <c r="C159" s="254" t="s">
        <v>141</v>
      </c>
      <c r="D159" s="173" t="s">
        <v>590</v>
      </c>
      <c r="E159" s="26">
        <v>2</v>
      </c>
    </row>
    <row r="160" spans="2:5" ht="45.75" customHeight="1" x14ac:dyDescent="0.3">
      <c r="B160" s="278"/>
      <c r="C160" s="254" t="s">
        <v>142</v>
      </c>
      <c r="D160" s="173" t="s">
        <v>591</v>
      </c>
      <c r="E160" s="26">
        <v>2</v>
      </c>
    </row>
    <row r="161" spans="2:5" ht="78" customHeight="1" x14ac:dyDescent="0.3">
      <c r="B161" s="278"/>
      <c r="C161" s="254" t="s">
        <v>579</v>
      </c>
      <c r="D161" s="173" t="s">
        <v>788</v>
      </c>
      <c r="E161" s="26">
        <v>4</v>
      </c>
    </row>
    <row r="162" spans="2:5" ht="40.5" customHeight="1" x14ac:dyDescent="0.3">
      <c r="B162" s="278"/>
      <c r="C162" s="254" t="s">
        <v>126</v>
      </c>
      <c r="D162" s="173" t="s">
        <v>592</v>
      </c>
      <c r="E162" s="26">
        <v>1</v>
      </c>
    </row>
    <row r="163" spans="2:5" ht="44.25" customHeight="1" x14ac:dyDescent="0.3">
      <c r="B163" s="278"/>
      <c r="C163" s="254" t="s">
        <v>127</v>
      </c>
      <c r="D163" s="173" t="s">
        <v>593</v>
      </c>
      <c r="E163" s="26">
        <v>1</v>
      </c>
    </row>
    <row r="164" spans="2:5" ht="50.25" customHeight="1" x14ac:dyDescent="0.3">
      <c r="B164" s="278"/>
      <c r="C164" s="254" t="s">
        <v>128</v>
      </c>
      <c r="D164" s="173" t="s">
        <v>594</v>
      </c>
      <c r="E164" s="26">
        <v>1</v>
      </c>
    </row>
    <row r="165" spans="2:5" ht="54.75" customHeight="1" x14ac:dyDescent="0.3">
      <c r="B165" s="278"/>
      <c r="C165" s="254" t="s">
        <v>129</v>
      </c>
      <c r="D165" s="173" t="s">
        <v>595</v>
      </c>
      <c r="E165" s="26">
        <v>2</v>
      </c>
    </row>
    <row r="166" spans="2:5" ht="36" customHeight="1" x14ac:dyDescent="0.3">
      <c r="B166" s="278"/>
      <c r="C166" s="254" t="s">
        <v>130</v>
      </c>
      <c r="D166" s="173" t="s">
        <v>596</v>
      </c>
      <c r="E166" s="26">
        <v>1</v>
      </c>
    </row>
    <row r="167" spans="2:5" ht="51.75" customHeight="1" x14ac:dyDescent="0.3">
      <c r="B167" s="278"/>
      <c r="C167" s="254" t="s">
        <v>131</v>
      </c>
      <c r="D167" s="173" t="s">
        <v>597</v>
      </c>
      <c r="E167" s="26">
        <v>1</v>
      </c>
    </row>
    <row r="168" spans="2:5" ht="98.25" customHeight="1" x14ac:dyDescent="0.3">
      <c r="B168" s="278"/>
      <c r="C168" s="254" t="s">
        <v>151</v>
      </c>
      <c r="D168" s="173" t="s">
        <v>826</v>
      </c>
      <c r="E168" s="26">
        <v>2</v>
      </c>
    </row>
    <row r="169" spans="2:5" ht="87" customHeight="1" x14ac:dyDescent="0.3">
      <c r="B169" s="278"/>
      <c r="C169" s="254" t="s">
        <v>152</v>
      </c>
      <c r="D169" s="173" t="s">
        <v>822</v>
      </c>
      <c r="E169" s="26">
        <v>2</v>
      </c>
    </row>
    <row r="170" spans="2:5" ht="69.75" customHeight="1" x14ac:dyDescent="0.3">
      <c r="B170" s="278"/>
      <c r="C170" s="254" t="s">
        <v>143</v>
      </c>
      <c r="D170" s="173" t="s">
        <v>827</v>
      </c>
      <c r="E170" s="26">
        <v>2</v>
      </c>
    </row>
    <row r="171" spans="2:5" ht="69.75" customHeight="1" x14ac:dyDescent="0.3">
      <c r="B171" s="278"/>
      <c r="C171" s="254" t="s">
        <v>144</v>
      </c>
      <c r="D171" s="173" t="s">
        <v>823</v>
      </c>
      <c r="E171" s="26">
        <v>2</v>
      </c>
    </row>
    <row r="172" spans="2:5" ht="57.75" customHeight="1" x14ac:dyDescent="0.3">
      <c r="B172" s="278"/>
      <c r="C172" s="254" t="s">
        <v>136</v>
      </c>
      <c r="D172" s="173" t="s">
        <v>598</v>
      </c>
      <c r="E172" s="26">
        <v>1</v>
      </c>
    </row>
    <row r="173" spans="2:5" ht="75" customHeight="1" x14ac:dyDescent="0.3">
      <c r="B173" s="278"/>
      <c r="C173" s="254" t="s">
        <v>137</v>
      </c>
      <c r="D173" s="173" t="s">
        <v>1143</v>
      </c>
      <c r="E173" s="26">
        <v>1</v>
      </c>
    </row>
    <row r="174" spans="2:5" ht="51.75" customHeight="1" x14ac:dyDescent="0.3">
      <c r="B174" s="278"/>
      <c r="C174" s="254" t="s">
        <v>155</v>
      </c>
      <c r="D174" s="173" t="s">
        <v>642</v>
      </c>
      <c r="E174" s="26">
        <v>1</v>
      </c>
    </row>
    <row r="175" spans="2:5" ht="42" customHeight="1" x14ac:dyDescent="0.3">
      <c r="B175" s="278"/>
      <c r="C175" s="254" t="s">
        <v>156</v>
      </c>
      <c r="D175" s="173" t="s">
        <v>599</v>
      </c>
      <c r="E175" s="26">
        <v>1</v>
      </c>
    </row>
    <row r="176" spans="2:5" ht="21.75" customHeight="1" x14ac:dyDescent="0.3">
      <c r="B176" s="278"/>
      <c r="C176" s="254" t="s">
        <v>124</v>
      </c>
      <c r="D176" s="173" t="s">
        <v>477</v>
      </c>
      <c r="E176" s="26">
        <v>1</v>
      </c>
    </row>
    <row r="177" spans="2:5" ht="80.25" customHeight="1" x14ac:dyDescent="0.3">
      <c r="B177" s="278"/>
      <c r="C177" s="254" t="s">
        <v>125</v>
      </c>
      <c r="D177" s="173" t="s">
        <v>478</v>
      </c>
      <c r="E177" s="26">
        <v>2</v>
      </c>
    </row>
    <row r="178" spans="2:5" ht="23.25" customHeight="1" x14ac:dyDescent="0.3">
      <c r="B178" s="278"/>
      <c r="C178" s="254" t="s">
        <v>170</v>
      </c>
      <c r="D178" s="173" t="s">
        <v>600</v>
      </c>
      <c r="E178" s="26">
        <v>2</v>
      </c>
    </row>
    <row r="179" spans="2:5" ht="60.75" customHeight="1" x14ac:dyDescent="0.3">
      <c r="B179" s="278"/>
      <c r="C179" s="254" t="s">
        <v>171</v>
      </c>
      <c r="D179" s="173" t="s">
        <v>601</v>
      </c>
      <c r="E179" s="26">
        <v>2</v>
      </c>
    </row>
    <row r="180" spans="2:5" ht="17.25" customHeight="1" x14ac:dyDescent="0.3">
      <c r="B180" s="278"/>
      <c r="C180" s="254" t="s">
        <v>153</v>
      </c>
      <c r="D180" s="173" t="s">
        <v>602</v>
      </c>
      <c r="E180" s="26">
        <v>2</v>
      </c>
    </row>
    <row r="181" spans="2:5" ht="38.25" customHeight="1" x14ac:dyDescent="0.3">
      <c r="B181" s="278"/>
      <c r="C181" s="254" t="s">
        <v>154</v>
      </c>
      <c r="D181" s="173" t="s">
        <v>603</v>
      </c>
      <c r="E181" s="26">
        <v>2</v>
      </c>
    </row>
    <row r="182" spans="2:5" ht="18.75" customHeight="1" x14ac:dyDescent="0.3">
      <c r="B182" s="278"/>
      <c r="C182" s="254" t="s">
        <v>134</v>
      </c>
      <c r="D182" s="173" t="s">
        <v>604</v>
      </c>
      <c r="E182" s="26">
        <v>1</v>
      </c>
    </row>
    <row r="183" spans="2:5" ht="60.75" customHeight="1" x14ac:dyDescent="0.3">
      <c r="B183" s="278"/>
      <c r="C183" s="254" t="s">
        <v>135</v>
      </c>
      <c r="D183" s="173" t="s">
        <v>605</v>
      </c>
      <c r="E183" s="26">
        <v>2</v>
      </c>
    </row>
    <row r="184" spans="2:5" ht="89.25" customHeight="1" x14ac:dyDescent="0.3">
      <c r="B184" s="278"/>
      <c r="C184" s="254" t="s">
        <v>284</v>
      </c>
      <c r="D184" s="173" t="s">
        <v>789</v>
      </c>
      <c r="E184" s="26">
        <v>4</v>
      </c>
    </row>
    <row r="185" spans="2:5" ht="41.25" customHeight="1" x14ac:dyDescent="0.3">
      <c r="B185" s="278"/>
      <c r="C185" s="254" t="s">
        <v>581</v>
      </c>
      <c r="D185" s="173" t="s">
        <v>790</v>
      </c>
      <c r="E185" s="26">
        <v>1</v>
      </c>
    </row>
    <row r="186" spans="2:5" ht="34.5" customHeight="1" x14ac:dyDescent="0.3">
      <c r="B186" s="278"/>
      <c r="C186" s="254" t="s">
        <v>157</v>
      </c>
      <c r="D186" s="173" t="s">
        <v>606</v>
      </c>
      <c r="E186" s="26">
        <v>1</v>
      </c>
    </row>
    <row r="187" spans="2:5" ht="38.25" customHeight="1" x14ac:dyDescent="0.3">
      <c r="B187" s="278"/>
      <c r="C187" s="254" t="s">
        <v>158</v>
      </c>
      <c r="D187" s="173" t="s">
        <v>607</v>
      </c>
      <c r="E187" s="26">
        <v>2</v>
      </c>
    </row>
    <row r="188" spans="2:5" ht="21.75" customHeight="1" x14ac:dyDescent="0.3">
      <c r="B188" s="278"/>
      <c r="C188" s="254" t="s">
        <v>162</v>
      </c>
      <c r="D188" s="173" t="s">
        <v>608</v>
      </c>
      <c r="E188" s="26">
        <v>1</v>
      </c>
    </row>
    <row r="189" spans="2:5" ht="36" customHeight="1" x14ac:dyDescent="0.3">
      <c r="B189" s="278"/>
      <c r="C189" s="254" t="s">
        <v>163</v>
      </c>
      <c r="D189" s="173" t="s">
        <v>609</v>
      </c>
      <c r="E189" s="26">
        <v>2</v>
      </c>
    </row>
    <row r="190" spans="2:5" ht="17.25" customHeight="1" x14ac:dyDescent="0.3">
      <c r="B190" s="278"/>
      <c r="C190" s="254" t="s">
        <v>165</v>
      </c>
      <c r="D190" s="173" t="s">
        <v>610</v>
      </c>
      <c r="E190" s="26">
        <v>1</v>
      </c>
    </row>
    <row r="191" spans="2:5" ht="17.25" customHeight="1" x14ac:dyDescent="0.3">
      <c r="B191" s="278"/>
      <c r="C191" s="254" t="s">
        <v>166</v>
      </c>
      <c r="D191" s="173" t="s">
        <v>611</v>
      </c>
      <c r="E191" s="26">
        <v>2</v>
      </c>
    </row>
    <row r="192" spans="2:5" ht="19.5" customHeight="1" x14ac:dyDescent="0.3">
      <c r="B192" s="278"/>
      <c r="C192" s="254" t="s">
        <v>145</v>
      </c>
      <c r="D192" s="173" t="s">
        <v>612</v>
      </c>
      <c r="E192" s="26">
        <v>1</v>
      </c>
    </row>
    <row r="193" spans="2:5" ht="38.25" customHeight="1" x14ac:dyDescent="0.3">
      <c r="B193" s="278"/>
      <c r="C193" s="254" t="s">
        <v>146</v>
      </c>
      <c r="D193" s="173" t="s">
        <v>613</v>
      </c>
      <c r="E193" s="26">
        <v>2</v>
      </c>
    </row>
    <row r="194" spans="2:5" ht="21.75" customHeight="1" x14ac:dyDescent="0.3">
      <c r="B194" s="278"/>
      <c r="C194" s="254" t="s">
        <v>138</v>
      </c>
      <c r="D194" s="173" t="s">
        <v>614</v>
      </c>
      <c r="E194" s="26">
        <v>1</v>
      </c>
    </row>
    <row r="195" spans="2:5" ht="19.5" customHeight="1" x14ac:dyDescent="0.3">
      <c r="B195" s="278"/>
      <c r="C195" s="254" t="s">
        <v>139</v>
      </c>
      <c r="D195" s="173" t="s">
        <v>615</v>
      </c>
      <c r="E195" s="26">
        <v>2</v>
      </c>
    </row>
    <row r="196" spans="2:5" x14ac:dyDescent="0.3">
      <c r="B196" s="278"/>
      <c r="C196" s="254" t="s">
        <v>173</v>
      </c>
      <c r="D196" s="173" t="s">
        <v>616</v>
      </c>
      <c r="E196" s="26">
        <v>1</v>
      </c>
    </row>
    <row r="197" spans="2:5" ht="32.25" customHeight="1" x14ac:dyDescent="0.3">
      <c r="B197" s="278"/>
      <c r="C197" s="254" t="s">
        <v>174</v>
      </c>
      <c r="D197" s="173" t="s">
        <v>617</v>
      </c>
      <c r="E197" s="26">
        <v>2</v>
      </c>
    </row>
    <row r="198" spans="2:5" ht="25.5" customHeight="1" x14ac:dyDescent="0.3">
      <c r="B198" s="278"/>
      <c r="C198" s="254" t="s">
        <v>140</v>
      </c>
      <c r="D198" s="173" t="s">
        <v>618</v>
      </c>
      <c r="E198" s="26">
        <v>1</v>
      </c>
    </row>
    <row r="199" spans="2:5" ht="42" customHeight="1" x14ac:dyDescent="0.3">
      <c r="B199" s="278"/>
      <c r="C199" s="254" t="s">
        <v>140</v>
      </c>
      <c r="D199" s="173" t="s">
        <v>619</v>
      </c>
      <c r="E199" s="26">
        <v>2</v>
      </c>
    </row>
    <row r="200" spans="2:5" ht="51.75" customHeight="1" x14ac:dyDescent="0.3">
      <c r="B200" s="278"/>
      <c r="C200" s="254" t="s">
        <v>167</v>
      </c>
      <c r="D200" s="173" t="s">
        <v>620</v>
      </c>
      <c r="E200" s="26">
        <v>2</v>
      </c>
    </row>
    <row r="201" spans="2:5" ht="43.5" customHeight="1" x14ac:dyDescent="0.3">
      <c r="B201" s="278"/>
      <c r="C201" s="254" t="s">
        <v>147</v>
      </c>
      <c r="D201" s="173" t="s">
        <v>488</v>
      </c>
      <c r="E201" s="26">
        <v>2</v>
      </c>
    </row>
    <row r="202" spans="2:5" ht="72.75" customHeight="1" x14ac:dyDescent="0.3">
      <c r="B202" s="278"/>
      <c r="C202" s="254" t="s">
        <v>148</v>
      </c>
      <c r="D202" s="173" t="s">
        <v>489</v>
      </c>
      <c r="E202" s="26">
        <v>4</v>
      </c>
    </row>
    <row r="203" spans="2:5" ht="21" customHeight="1" x14ac:dyDescent="0.3">
      <c r="B203" s="278"/>
      <c r="C203" s="254" t="s">
        <v>159</v>
      </c>
      <c r="D203" s="173" t="s">
        <v>480</v>
      </c>
      <c r="E203" s="26">
        <v>1</v>
      </c>
    </row>
    <row r="204" spans="2:5" ht="53.25" customHeight="1" x14ac:dyDescent="0.3">
      <c r="B204" s="278"/>
      <c r="C204" s="254" t="s">
        <v>282</v>
      </c>
      <c r="D204" s="173" t="s">
        <v>483</v>
      </c>
      <c r="E204" s="26">
        <v>2</v>
      </c>
    </row>
    <row r="205" spans="2:5" ht="60.75" customHeight="1" x14ac:dyDescent="0.3">
      <c r="B205" s="278"/>
      <c r="C205" s="254" t="s">
        <v>283</v>
      </c>
      <c r="D205" s="173" t="s">
        <v>1144</v>
      </c>
      <c r="E205" s="26">
        <v>3</v>
      </c>
    </row>
    <row r="206" spans="2:5" ht="21.75" customHeight="1" x14ac:dyDescent="0.3">
      <c r="B206" s="278"/>
      <c r="C206" s="254" t="s">
        <v>285</v>
      </c>
      <c r="D206" s="173" t="s">
        <v>791</v>
      </c>
      <c r="E206" s="26">
        <v>1</v>
      </c>
    </row>
    <row r="207" spans="2:5" ht="21.75" customHeight="1" x14ac:dyDescent="0.3">
      <c r="B207" s="278"/>
      <c r="C207" s="254" t="s">
        <v>286</v>
      </c>
      <c r="D207" s="173" t="s">
        <v>481</v>
      </c>
      <c r="E207" s="26">
        <v>1</v>
      </c>
    </row>
    <row r="208" spans="2:5" ht="21.75" customHeight="1" x14ac:dyDescent="0.3">
      <c r="B208" s="278"/>
      <c r="C208" s="254" t="s">
        <v>164</v>
      </c>
      <c r="D208" s="173" t="s">
        <v>792</v>
      </c>
      <c r="E208" s="26">
        <v>1</v>
      </c>
    </row>
    <row r="209" spans="2:5" ht="21.75" customHeight="1" x14ac:dyDescent="0.3">
      <c r="B209" s="278"/>
      <c r="C209" s="254" t="s">
        <v>169</v>
      </c>
      <c r="D209" s="173" t="s">
        <v>492</v>
      </c>
      <c r="E209" s="26">
        <v>1</v>
      </c>
    </row>
    <row r="210" spans="2:5" ht="42" customHeight="1" x14ac:dyDescent="0.3">
      <c r="B210" s="278"/>
      <c r="C210" s="254" t="s">
        <v>168</v>
      </c>
      <c r="D210" s="173" t="s">
        <v>486</v>
      </c>
      <c r="E210" s="26">
        <v>2</v>
      </c>
    </row>
    <row r="211" spans="2:5" ht="46.5" customHeight="1" x14ac:dyDescent="0.3">
      <c r="B211" s="278"/>
      <c r="C211" s="254" t="s">
        <v>132</v>
      </c>
      <c r="D211" s="173" t="s">
        <v>485</v>
      </c>
      <c r="E211" s="26">
        <v>2</v>
      </c>
    </row>
    <row r="212" spans="2:5" ht="36" customHeight="1" x14ac:dyDescent="0.3">
      <c r="B212" s="278"/>
      <c r="C212" s="254" t="s">
        <v>133</v>
      </c>
      <c r="D212" s="173" t="s">
        <v>487</v>
      </c>
      <c r="E212" s="26">
        <v>2</v>
      </c>
    </row>
    <row r="213" spans="2:5" ht="23.25" customHeight="1" x14ac:dyDescent="0.3">
      <c r="B213" s="278"/>
      <c r="C213" s="254" t="s">
        <v>160</v>
      </c>
      <c r="D213" s="173" t="s">
        <v>484</v>
      </c>
      <c r="E213" s="26">
        <v>1</v>
      </c>
    </row>
    <row r="214" spans="2:5" ht="38.25" customHeight="1" x14ac:dyDescent="0.3">
      <c r="B214" s="278"/>
      <c r="C214" s="254" t="s">
        <v>161</v>
      </c>
      <c r="D214" s="173" t="s">
        <v>793</v>
      </c>
      <c r="E214" s="26">
        <v>2</v>
      </c>
    </row>
    <row r="215" spans="2:5" x14ac:dyDescent="0.3">
      <c r="B215" s="278"/>
      <c r="C215" s="290"/>
      <c r="D215" s="13"/>
      <c r="E215" s="23"/>
    </row>
    <row r="216" spans="2:5" ht="69" customHeight="1" x14ac:dyDescent="0.3">
      <c r="B216" s="281" t="s">
        <v>70</v>
      </c>
      <c r="C216" s="254" t="s">
        <v>178</v>
      </c>
      <c r="D216" s="173" t="s">
        <v>583</v>
      </c>
      <c r="E216" s="23">
        <v>2</v>
      </c>
    </row>
    <row r="217" spans="2:5" ht="88.5" customHeight="1" x14ac:dyDescent="0.3">
      <c r="B217" s="278"/>
      <c r="C217" s="254" t="s">
        <v>213</v>
      </c>
      <c r="D217" s="173" t="s">
        <v>746</v>
      </c>
      <c r="E217" s="23">
        <v>6</v>
      </c>
    </row>
    <row r="218" spans="2:5" ht="29.25" customHeight="1" x14ac:dyDescent="0.3">
      <c r="B218" s="278"/>
      <c r="C218" s="254" t="s">
        <v>180</v>
      </c>
      <c r="D218" s="173" t="s">
        <v>584</v>
      </c>
      <c r="E218" s="23">
        <v>3</v>
      </c>
    </row>
    <row r="219" spans="2:5" ht="57" customHeight="1" x14ac:dyDescent="0.3">
      <c r="B219" s="278"/>
      <c r="C219" s="254" t="s">
        <v>587</v>
      </c>
      <c r="D219" s="173" t="s">
        <v>643</v>
      </c>
      <c r="E219" s="23">
        <v>1</v>
      </c>
    </row>
    <row r="220" spans="2:5" ht="63" customHeight="1" x14ac:dyDescent="0.3">
      <c r="B220" s="278"/>
      <c r="C220" s="254" t="s">
        <v>179</v>
      </c>
      <c r="D220" s="173" t="s">
        <v>585</v>
      </c>
      <c r="E220" s="23">
        <v>3</v>
      </c>
    </row>
    <row r="221" spans="2:5" ht="48" customHeight="1" x14ac:dyDescent="0.3">
      <c r="B221" s="278"/>
      <c r="C221" s="254" t="s">
        <v>177</v>
      </c>
      <c r="D221" s="173" t="s">
        <v>1145</v>
      </c>
      <c r="E221" s="23">
        <v>3</v>
      </c>
    </row>
    <row r="222" spans="2:5" ht="53.25" customHeight="1" x14ac:dyDescent="0.3">
      <c r="B222" s="278"/>
      <c r="C222" s="254" t="s">
        <v>196</v>
      </c>
      <c r="D222" s="173" t="s">
        <v>622</v>
      </c>
      <c r="E222" s="23">
        <v>3</v>
      </c>
    </row>
    <row r="223" spans="2:5" ht="54.75" customHeight="1" x14ac:dyDescent="0.3">
      <c r="B223" s="278"/>
      <c r="C223" s="254" t="s">
        <v>186</v>
      </c>
      <c r="D223" s="173" t="s">
        <v>586</v>
      </c>
      <c r="E223" s="23">
        <v>3</v>
      </c>
    </row>
    <row r="224" spans="2:5" ht="72.75" customHeight="1" x14ac:dyDescent="0.3">
      <c r="B224" s="278"/>
      <c r="C224" s="254" t="s">
        <v>181</v>
      </c>
      <c r="D224" s="173" t="s">
        <v>828</v>
      </c>
      <c r="E224" s="23">
        <v>2</v>
      </c>
    </row>
    <row r="225" spans="2:5" ht="102" customHeight="1" x14ac:dyDescent="0.3">
      <c r="B225" s="278"/>
      <c r="C225" s="254" t="s">
        <v>182</v>
      </c>
      <c r="D225" s="173" t="s">
        <v>824</v>
      </c>
      <c r="E225" s="23">
        <v>2</v>
      </c>
    </row>
    <row r="226" spans="2:5" ht="150.75" customHeight="1" x14ac:dyDescent="0.3">
      <c r="B226" s="278"/>
      <c r="C226" s="254" t="s">
        <v>200</v>
      </c>
      <c r="D226" s="173" t="s">
        <v>829</v>
      </c>
      <c r="E226" s="23">
        <v>3</v>
      </c>
    </row>
    <row r="227" spans="2:5" ht="68.25" customHeight="1" x14ac:dyDescent="0.3">
      <c r="B227" s="278"/>
      <c r="C227" s="254" t="s">
        <v>197</v>
      </c>
      <c r="D227" s="173" t="s">
        <v>623</v>
      </c>
      <c r="E227" s="23">
        <v>2</v>
      </c>
    </row>
    <row r="228" spans="2:5" ht="100.5" customHeight="1" x14ac:dyDescent="0.3">
      <c r="B228" s="278"/>
      <c r="C228" s="254" t="s">
        <v>187</v>
      </c>
      <c r="D228" s="173" t="s">
        <v>624</v>
      </c>
      <c r="E228" s="23">
        <v>2</v>
      </c>
    </row>
    <row r="229" spans="2:5" ht="21.75" customHeight="1" x14ac:dyDescent="0.3">
      <c r="B229" s="278"/>
      <c r="C229" s="254" t="s">
        <v>588</v>
      </c>
      <c r="D229" s="173" t="s">
        <v>589</v>
      </c>
      <c r="E229" s="23">
        <v>1</v>
      </c>
    </row>
    <row r="230" spans="2:5" ht="23.25" customHeight="1" x14ac:dyDescent="0.3">
      <c r="B230" s="278"/>
      <c r="C230" s="254" t="s">
        <v>211</v>
      </c>
      <c r="D230" s="173" t="s">
        <v>625</v>
      </c>
      <c r="E230" s="23">
        <v>1</v>
      </c>
    </row>
    <row r="231" spans="2:5" ht="48.75" customHeight="1" x14ac:dyDescent="0.3">
      <c r="B231" s="278"/>
      <c r="C231" s="254" t="s">
        <v>202</v>
      </c>
      <c r="D231" s="173" t="s">
        <v>626</v>
      </c>
      <c r="E231" s="23">
        <v>3</v>
      </c>
    </row>
    <row r="232" spans="2:5" ht="19.5" customHeight="1" x14ac:dyDescent="0.3">
      <c r="B232" s="278"/>
      <c r="C232" s="254" t="s">
        <v>190</v>
      </c>
      <c r="D232" s="173" t="s">
        <v>631</v>
      </c>
      <c r="E232" s="23">
        <v>2</v>
      </c>
    </row>
    <row r="233" spans="2:5" ht="65.25" customHeight="1" x14ac:dyDescent="0.3">
      <c r="B233" s="278"/>
      <c r="C233" s="254" t="s">
        <v>189</v>
      </c>
      <c r="D233" s="173" t="s">
        <v>632</v>
      </c>
      <c r="E233" s="23">
        <v>2</v>
      </c>
    </row>
    <row r="234" spans="2:5" ht="20.25" customHeight="1" x14ac:dyDescent="0.3">
      <c r="B234" s="278"/>
      <c r="C234" s="254" t="s">
        <v>184</v>
      </c>
      <c r="D234" s="173" t="s">
        <v>627</v>
      </c>
      <c r="E234" s="23">
        <v>1</v>
      </c>
    </row>
    <row r="235" spans="2:5" ht="42" customHeight="1" x14ac:dyDescent="0.3">
      <c r="B235" s="278"/>
      <c r="C235" s="254" t="s">
        <v>201</v>
      </c>
      <c r="D235" s="173" t="s">
        <v>628</v>
      </c>
      <c r="E235" s="23">
        <v>3</v>
      </c>
    </row>
    <row r="236" spans="2:5" ht="21.75" customHeight="1" x14ac:dyDescent="0.3">
      <c r="B236" s="278"/>
      <c r="C236" s="254" t="s">
        <v>193</v>
      </c>
      <c r="D236" s="173" t="s">
        <v>629</v>
      </c>
      <c r="E236" s="23">
        <v>2</v>
      </c>
    </row>
    <row r="237" spans="2:5" ht="21.75" customHeight="1" x14ac:dyDescent="0.3">
      <c r="B237" s="278"/>
      <c r="C237" s="254" t="s">
        <v>185</v>
      </c>
      <c r="D237" s="173" t="s">
        <v>630</v>
      </c>
      <c r="E237" s="23">
        <v>3</v>
      </c>
    </row>
    <row r="238" spans="2:5" ht="87" customHeight="1" x14ac:dyDescent="0.3">
      <c r="B238" s="278"/>
      <c r="C238" s="254" t="s">
        <v>212</v>
      </c>
      <c r="D238" s="173" t="s">
        <v>796</v>
      </c>
      <c r="E238" s="23">
        <v>3</v>
      </c>
    </row>
    <row r="239" spans="2:5" ht="72" customHeight="1" x14ac:dyDescent="0.3">
      <c r="B239" s="278"/>
      <c r="C239" s="254" t="s">
        <v>205</v>
      </c>
      <c r="D239" s="173" t="s">
        <v>795</v>
      </c>
      <c r="E239" s="23">
        <v>2</v>
      </c>
    </row>
    <row r="240" spans="2:5" ht="32.25" customHeight="1" x14ac:dyDescent="0.3">
      <c r="B240" s="278"/>
      <c r="C240" s="254" t="s">
        <v>195</v>
      </c>
      <c r="D240" s="173" t="s">
        <v>794</v>
      </c>
      <c r="E240" s="23">
        <v>1</v>
      </c>
    </row>
    <row r="241" spans="2:5" ht="42" customHeight="1" x14ac:dyDescent="0.3">
      <c r="B241" s="278"/>
      <c r="C241" s="254" t="s">
        <v>208</v>
      </c>
      <c r="D241" s="173" t="s">
        <v>1146</v>
      </c>
      <c r="E241" s="23">
        <v>2</v>
      </c>
    </row>
    <row r="242" spans="2:5" ht="23.25" customHeight="1" x14ac:dyDescent="0.3">
      <c r="B242" s="278"/>
      <c r="C242" s="254" t="s">
        <v>198</v>
      </c>
      <c r="D242" s="173" t="s">
        <v>635</v>
      </c>
      <c r="E242" s="23">
        <v>2</v>
      </c>
    </row>
    <row r="243" spans="2:5" ht="21" customHeight="1" x14ac:dyDescent="0.3">
      <c r="B243" s="278"/>
      <c r="C243" s="254" t="s">
        <v>203</v>
      </c>
      <c r="D243" s="173" t="s">
        <v>636</v>
      </c>
      <c r="E243" s="23">
        <v>2</v>
      </c>
    </row>
    <row r="244" spans="2:5" ht="21" customHeight="1" x14ac:dyDescent="0.3">
      <c r="B244" s="278"/>
      <c r="C244" s="254" t="s">
        <v>207</v>
      </c>
      <c r="D244" s="173" t="s">
        <v>637</v>
      </c>
      <c r="E244" s="23">
        <v>2</v>
      </c>
    </row>
    <row r="245" spans="2:5" ht="21.75" customHeight="1" x14ac:dyDescent="0.3">
      <c r="B245" s="278"/>
      <c r="C245" s="254" t="s">
        <v>215</v>
      </c>
      <c r="D245" s="173" t="s">
        <v>641</v>
      </c>
      <c r="E245" s="23">
        <v>3</v>
      </c>
    </row>
    <row r="246" spans="2:5" ht="27" customHeight="1" x14ac:dyDescent="0.3">
      <c r="B246" s="278"/>
      <c r="C246" s="254" t="s">
        <v>209</v>
      </c>
      <c r="D246" s="173" t="s">
        <v>638</v>
      </c>
      <c r="E246" s="23">
        <v>2</v>
      </c>
    </row>
    <row r="247" spans="2:5" ht="40.5" customHeight="1" x14ac:dyDescent="0.3">
      <c r="B247" s="278"/>
      <c r="C247" s="254" t="s">
        <v>191</v>
      </c>
      <c r="D247" s="173" t="s">
        <v>633</v>
      </c>
      <c r="E247" s="23">
        <v>2</v>
      </c>
    </row>
    <row r="248" spans="2:5" ht="27" customHeight="1" x14ac:dyDescent="0.3">
      <c r="B248" s="278"/>
      <c r="C248" s="254" t="s">
        <v>194</v>
      </c>
      <c r="D248" s="173" t="s">
        <v>634</v>
      </c>
      <c r="E248" s="23">
        <v>2</v>
      </c>
    </row>
    <row r="249" spans="2:5" ht="36" customHeight="1" x14ac:dyDescent="0.3">
      <c r="B249" s="278"/>
      <c r="C249" s="254" t="s">
        <v>188</v>
      </c>
      <c r="D249" s="173" t="s">
        <v>621</v>
      </c>
      <c r="E249" s="23">
        <v>2</v>
      </c>
    </row>
    <row r="250" spans="2:5" ht="24.75" customHeight="1" x14ac:dyDescent="0.3">
      <c r="B250" s="278"/>
      <c r="C250" s="254" t="s">
        <v>214</v>
      </c>
      <c r="D250" s="173" t="s">
        <v>640</v>
      </c>
      <c r="E250" s="23">
        <v>3</v>
      </c>
    </row>
    <row r="251" spans="2:5" ht="36.75" customHeight="1" x14ac:dyDescent="0.3">
      <c r="B251" s="278"/>
      <c r="C251" s="254" t="s">
        <v>192</v>
      </c>
      <c r="D251" s="173" t="s">
        <v>745</v>
      </c>
      <c r="E251" s="23">
        <v>1</v>
      </c>
    </row>
    <row r="252" spans="2:5" ht="63.75" customHeight="1" x14ac:dyDescent="0.3">
      <c r="B252" s="278"/>
      <c r="C252" s="254" t="s">
        <v>210</v>
      </c>
      <c r="D252" s="173" t="s">
        <v>639</v>
      </c>
      <c r="E252" s="23">
        <v>3</v>
      </c>
    </row>
    <row r="253" spans="2:5" ht="60.75" customHeight="1" x14ac:dyDescent="0.3">
      <c r="B253" s="278"/>
      <c r="C253" s="254" t="s">
        <v>199</v>
      </c>
      <c r="D253" s="173" t="s">
        <v>493</v>
      </c>
      <c r="E253" s="23">
        <v>3</v>
      </c>
    </row>
    <row r="254" spans="2:5" ht="144.75" customHeight="1" x14ac:dyDescent="0.3">
      <c r="B254" s="278"/>
      <c r="C254" s="254" t="s">
        <v>204</v>
      </c>
      <c r="D254" s="173" t="s">
        <v>797</v>
      </c>
      <c r="E254" s="23">
        <v>4</v>
      </c>
    </row>
    <row r="255" spans="2:5" ht="88.5" customHeight="1" x14ac:dyDescent="0.3">
      <c r="B255" s="278"/>
      <c r="C255" s="254" t="s">
        <v>290</v>
      </c>
      <c r="D255" s="173" t="s">
        <v>644</v>
      </c>
      <c r="E255" s="23">
        <v>3</v>
      </c>
    </row>
    <row r="256" spans="2:5" ht="82.5" customHeight="1" x14ac:dyDescent="0.3">
      <c r="B256" s="278"/>
      <c r="C256" s="254" t="s">
        <v>183</v>
      </c>
      <c r="D256" s="173" t="s">
        <v>830</v>
      </c>
      <c r="E256" s="23">
        <v>2</v>
      </c>
    </row>
    <row r="257" spans="2:5" ht="58.5" customHeight="1" x14ac:dyDescent="0.3">
      <c r="B257" s="278"/>
      <c r="C257" s="254" t="s">
        <v>206</v>
      </c>
      <c r="D257" s="173" t="s">
        <v>831</v>
      </c>
      <c r="E257" s="23">
        <v>2</v>
      </c>
    </row>
    <row r="258" spans="2:5" ht="51.75" customHeight="1" x14ac:dyDescent="0.3">
      <c r="B258" s="278"/>
      <c r="C258" s="254" t="s">
        <v>289</v>
      </c>
      <c r="D258" s="173" t="s">
        <v>494</v>
      </c>
      <c r="E258" s="23">
        <v>2</v>
      </c>
    </row>
    <row r="259" spans="2:5" ht="78" customHeight="1" x14ac:dyDescent="0.3">
      <c r="B259" s="278"/>
      <c r="C259" s="254" t="s">
        <v>288</v>
      </c>
      <c r="D259" s="173" t="s">
        <v>798</v>
      </c>
      <c r="E259" s="23">
        <v>2</v>
      </c>
    </row>
    <row r="260" spans="2:5" ht="119.25" customHeight="1" x14ac:dyDescent="0.3">
      <c r="B260" s="278"/>
      <c r="C260" s="254" t="s">
        <v>287</v>
      </c>
      <c r="D260" s="173" t="s">
        <v>799</v>
      </c>
      <c r="E260" s="23">
        <v>2</v>
      </c>
    </row>
    <row r="261" spans="2:5" x14ac:dyDescent="0.3">
      <c r="B261" s="278"/>
      <c r="C261" s="290"/>
      <c r="D261" s="13"/>
      <c r="E261" s="23"/>
    </row>
    <row r="262" spans="2:5" ht="164.25" customHeight="1" x14ac:dyDescent="0.3">
      <c r="B262" s="281" t="s">
        <v>71</v>
      </c>
      <c r="C262" s="254" t="s">
        <v>216</v>
      </c>
      <c r="D262" s="173" t="s">
        <v>749</v>
      </c>
      <c r="E262" s="23">
        <v>6</v>
      </c>
    </row>
    <row r="263" spans="2:5" ht="40.5" customHeight="1" x14ac:dyDescent="0.3">
      <c r="B263" s="279"/>
      <c r="C263" s="254" t="s">
        <v>751</v>
      </c>
      <c r="D263" s="173" t="s">
        <v>750</v>
      </c>
      <c r="E263" s="23"/>
    </row>
    <row r="264" spans="2:5" ht="137.25" customHeight="1" x14ac:dyDescent="0.3">
      <c r="B264" s="278"/>
      <c r="C264" s="254" t="s">
        <v>217</v>
      </c>
      <c r="D264" s="173" t="s">
        <v>933</v>
      </c>
      <c r="E264" s="23">
        <v>4</v>
      </c>
    </row>
    <row r="265" spans="2:5" ht="152.25" customHeight="1" x14ac:dyDescent="0.3">
      <c r="B265" s="278"/>
      <c r="C265" s="254" t="s">
        <v>218</v>
      </c>
      <c r="D265" s="173" t="s">
        <v>748</v>
      </c>
      <c r="E265" s="23">
        <v>8</v>
      </c>
    </row>
    <row r="266" spans="2:5" ht="166.5" customHeight="1" x14ac:dyDescent="0.3">
      <c r="B266" s="278"/>
      <c r="C266" s="254" t="s">
        <v>219</v>
      </c>
      <c r="D266" s="173" t="s">
        <v>1003</v>
      </c>
      <c r="E266" s="23">
        <v>8</v>
      </c>
    </row>
    <row r="267" spans="2:5" ht="211.5" customHeight="1" x14ac:dyDescent="0.3">
      <c r="B267" s="278"/>
      <c r="C267" s="254" t="s">
        <v>220</v>
      </c>
      <c r="D267" s="173" t="s">
        <v>752</v>
      </c>
      <c r="E267" s="23">
        <v>6</v>
      </c>
    </row>
    <row r="268" spans="2:5" ht="58.5" customHeight="1" x14ac:dyDescent="0.3">
      <c r="B268" s="278"/>
      <c r="C268" s="254" t="s">
        <v>846</v>
      </c>
      <c r="D268" s="173" t="s">
        <v>753</v>
      </c>
      <c r="E268" s="23"/>
    </row>
    <row r="269" spans="2:5" ht="165" customHeight="1" x14ac:dyDescent="0.3">
      <c r="B269" s="278"/>
      <c r="C269" s="254" t="s">
        <v>221</v>
      </c>
      <c r="D269" s="173" t="s">
        <v>884</v>
      </c>
      <c r="E269" s="23">
        <v>8</v>
      </c>
    </row>
    <row r="270" spans="2:5" x14ac:dyDescent="0.3">
      <c r="B270" s="278"/>
      <c r="C270" s="290"/>
      <c r="D270" s="13"/>
      <c r="E270" s="23"/>
    </row>
    <row r="271" spans="2:5" ht="105.75" customHeight="1" x14ac:dyDescent="0.3">
      <c r="B271" s="281" t="s">
        <v>72</v>
      </c>
      <c r="C271" s="254" t="s">
        <v>222</v>
      </c>
      <c r="D271" s="169" t="s">
        <v>1098</v>
      </c>
      <c r="E271" s="23">
        <v>10</v>
      </c>
    </row>
    <row r="272" spans="2:5" ht="104.25" customHeight="1" x14ac:dyDescent="0.3">
      <c r="B272" s="278"/>
      <c r="C272" s="254" t="s">
        <v>223</v>
      </c>
      <c r="D272" s="169" t="s">
        <v>1099</v>
      </c>
      <c r="E272" s="23">
        <v>4</v>
      </c>
    </row>
    <row r="273" spans="2:5" ht="99.75" customHeight="1" x14ac:dyDescent="0.3">
      <c r="B273" s="278"/>
      <c r="C273" s="254" t="s">
        <v>224</v>
      </c>
      <c r="D273" s="169" t="s">
        <v>719</v>
      </c>
      <c r="E273" s="23">
        <v>4</v>
      </c>
    </row>
    <row r="274" spans="2:5" ht="45" customHeight="1" x14ac:dyDescent="0.3">
      <c r="B274" s="278"/>
      <c r="C274" s="254" t="s">
        <v>225</v>
      </c>
      <c r="D274" s="169" t="s">
        <v>410</v>
      </c>
      <c r="E274" s="23">
        <v>2</v>
      </c>
    </row>
    <row r="275" spans="2:5" ht="96.75" customHeight="1" x14ac:dyDescent="0.3">
      <c r="B275" s="278"/>
      <c r="C275" s="254" t="s">
        <v>226</v>
      </c>
      <c r="D275" s="169" t="s">
        <v>411</v>
      </c>
      <c r="E275" s="23">
        <v>4</v>
      </c>
    </row>
    <row r="276" spans="2:5" ht="85.5" customHeight="1" x14ac:dyDescent="0.3">
      <c r="B276" s="278"/>
      <c r="C276" s="254" t="s">
        <v>227</v>
      </c>
      <c r="D276" s="169" t="s">
        <v>412</v>
      </c>
      <c r="E276" s="23">
        <v>4</v>
      </c>
    </row>
    <row r="277" spans="2:5" ht="47.25" customHeight="1" x14ac:dyDescent="0.3">
      <c r="B277" s="278"/>
      <c r="C277" s="254" t="s">
        <v>228</v>
      </c>
      <c r="D277" s="169" t="s">
        <v>413</v>
      </c>
      <c r="E277" s="23">
        <v>6</v>
      </c>
    </row>
    <row r="278" spans="2:5" ht="122.25" customHeight="1" x14ac:dyDescent="0.3">
      <c r="B278" s="278"/>
      <c r="C278" s="254" t="s">
        <v>229</v>
      </c>
      <c r="D278" s="169" t="s">
        <v>414</v>
      </c>
      <c r="E278" s="23">
        <v>6</v>
      </c>
    </row>
    <row r="279" spans="2:5" ht="175.5" customHeight="1" x14ac:dyDescent="0.3">
      <c r="B279" s="278"/>
      <c r="C279" s="254" t="s">
        <v>230</v>
      </c>
      <c r="D279" s="169" t="s">
        <v>760</v>
      </c>
      <c r="E279" s="23">
        <v>10</v>
      </c>
    </row>
    <row r="280" spans="2:5" ht="138" customHeight="1" x14ac:dyDescent="0.3">
      <c r="B280" s="278"/>
      <c r="C280" s="254" t="s">
        <v>820</v>
      </c>
      <c r="D280" s="169" t="s">
        <v>935</v>
      </c>
      <c r="E280" s="23">
        <v>6</v>
      </c>
    </row>
    <row r="281" spans="2:5" ht="45" customHeight="1" x14ac:dyDescent="0.3">
      <c r="B281" s="278"/>
      <c r="C281" s="254" t="s">
        <v>231</v>
      </c>
      <c r="D281" s="169" t="s">
        <v>821</v>
      </c>
      <c r="E281" s="23">
        <v>4</v>
      </c>
    </row>
    <row r="282" spans="2:5" x14ac:dyDescent="0.3">
      <c r="B282" s="278"/>
      <c r="C282" s="290"/>
      <c r="D282" s="13"/>
      <c r="E282" s="23"/>
    </row>
    <row r="283" spans="2:5" ht="44.25" customHeight="1" x14ac:dyDescent="0.3">
      <c r="B283" s="281" t="s">
        <v>73</v>
      </c>
      <c r="C283" s="254" t="s">
        <v>343</v>
      </c>
      <c r="D283" s="169" t="s">
        <v>754</v>
      </c>
      <c r="E283" s="23">
        <v>2</v>
      </c>
    </row>
    <row r="284" spans="2:5" ht="21" customHeight="1" x14ac:dyDescent="0.3">
      <c r="B284" s="279"/>
      <c r="C284" s="254" t="s">
        <v>344</v>
      </c>
      <c r="D284" s="169" t="s">
        <v>495</v>
      </c>
      <c r="E284" s="23">
        <v>1</v>
      </c>
    </row>
    <row r="285" spans="2:5" ht="39.75" customHeight="1" x14ac:dyDescent="0.3">
      <c r="B285" s="279"/>
      <c r="C285" s="254" t="s">
        <v>345</v>
      </c>
      <c r="D285" s="169" t="s">
        <v>496</v>
      </c>
      <c r="E285" s="23">
        <v>1</v>
      </c>
    </row>
    <row r="286" spans="2:5" ht="21.75" customHeight="1" x14ac:dyDescent="0.3">
      <c r="B286" s="278"/>
      <c r="C286" s="254" t="s">
        <v>346</v>
      </c>
      <c r="D286" s="169" t="s">
        <v>497</v>
      </c>
      <c r="E286" s="23">
        <v>1</v>
      </c>
    </row>
    <row r="287" spans="2:5" ht="39.75" customHeight="1" x14ac:dyDescent="0.3">
      <c r="B287" s="278"/>
      <c r="C287" s="254" t="s">
        <v>347</v>
      </c>
      <c r="D287" s="169" t="s">
        <v>498</v>
      </c>
      <c r="E287" s="23">
        <v>2</v>
      </c>
    </row>
    <row r="288" spans="2:5" ht="36.75" customHeight="1" x14ac:dyDescent="0.3">
      <c r="B288" s="278"/>
      <c r="C288" s="254" t="s">
        <v>359</v>
      </c>
      <c r="D288" s="169" t="s">
        <v>757</v>
      </c>
      <c r="E288" s="23">
        <v>1</v>
      </c>
    </row>
    <row r="289" spans="2:5" ht="36" customHeight="1" x14ac:dyDescent="0.3">
      <c r="B289" s="278"/>
      <c r="C289" s="254" t="s">
        <v>360</v>
      </c>
      <c r="D289" s="169" t="s">
        <v>509</v>
      </c>
      <c r="E289" s="23">
        <v>1</v>
      </c>
    </row>
    <row r="290" spans="2:5" ht="77.25" customHeight="1" x14ac:dyDescent="0.3">
      <c r="B290" s="278"/>
      <c r="C290" s="254" t="s">
        <v>358</v>
      </c>
      <c r="D290" s="169" t="s">
        <v>756</v>
      </c>
      <c r="E290" s="23">
        <v>3</v>
      </c>
    </row>
    <row r="291" spans="2:5" ht="43.2" x14ac:dyDescent="0.3">
      <c r="B291" s="278"/>
      <c r="C291" s="254" t="s">
        <v>368</v>
      </c>
      <c r="D291" s="169" t="s">
        <v>1106</v>
      </c>
      <c r="E291" s="23">
        <v>3</v>
      </c>
    </row>
    <row r="292" spans="2:5" ht="36.75" customHeight="1" x14ac:dyDescent="0.3">
      <c r="B292" s="278"/>
      <c r="C292" s="254" t="s">
        <v>368</v>
      </c>
      <c r="D292" s="169" t="s">
        <v>527</v>
      </c>
      <c r="E292" s="23">
        <v>1</v>
      </c>
    </row>
    <row r="293" spans="2:5" ht="134.25" customHeight="1" x14ac:dyDescent="0.3">
      <c r="B293" s="278"/>
      <c r="C293" s="254" t="s">
        <v>368</v>
      </c>
      <c r="D293" s="169" t="s">
        <v>515</v>
      </c>
      <c r="E293" s="23">
        <v>7</v>
      </c>
    </row>
    <row r="294" spans="2:5" ht="38.25" customHeight="1" x14ac:dyDescent="0.3">
      <c r="B294" s="278"/>
      <c r="C294" s="254" t="s">
        <v>351</v>
      </c>
      <c r="D294" s="169" t="s">
        <v>502</v>
      </c>
      <c r="E294" s="23">
        <v>2</v>
      </c>
    </row>
    <row r="295" spans="2:5" ht="26.25" customHeight="1" x14ac:dyDescent="0.3">
      <c r="B295" s="278"/>
      <c r="C295" s="254" t="s">
        <v>369</v>
      </c>
      <c r="D295" s="169" t="s">
        <v>516</v>
      </c>
      <c r="E295" s="23">
        <v>1</v>
      </c>
    </row>
    <row r="296" spans="2:5" ht="42" customHeight="1" x14ac:dyDescent="0.3">
      <c r="B296" s="278"/>
      <c r="C296" s="254" t="s">
        <v>354</v>
      </c>
      <c r="D296" s="169" t="s">
        <v>755</v>
      </c>
      <c r="E296" s="23">
        <v>1</v>
      </c>
    </row>
    <row r="297" spans="2:5" ht="27" customHeight="1" x14ac:dyDescent="0.3">
      <c r="B297" s="278"/>
      <c r="C297" s="254" t="s">
        <v>352</v>
      </c>
      <c r="D297" s="169" t="s">
        <v>503</v>
      </c>
      <c r="E297" s="23">
        <v>1</v>
      </c>
    </row>
    <row r="298" spans="2:5" ht="69.75" customHeight="1" x14ac:dyDescent="0.3">
      <c r="B298" s="278"/>
      <c r="C298" s="254" t="s">
        <v>352</v>
      </c>
      <c r="D298" s="169" t="s">
        <v>517</v>
      </c>
      <c r="E298" s="23">
        <v>5</v>
      </c>
    </row>
    <row r="299" spans="2:5" ht="59.25" customHeight="1" x14ac:dyDescent="0.3">
      <c r="B299" s="278"/>
      <c r="C299" s="254" t="s">
        <v>353</v>
      </c>
      <c r="D299" s="169" t="s">
        <v>504</v>
      </c>
      <c r="E299" s="23">
        <v>3</v>
      </c>
    </row>
    <row r="300" spans="2:5" ht="48" customHeight="1" x14ac:dyDescent="0.3">
      <c r="B300" s="278"/>
      <c r="C300" s="254" t="s">
        <v>353</v>
      </c>
      <c r="D300" s="169" t="s">
        <v>720</v>
      </c>
      <c r="E300" s="23">
        <v>4</v>
      </c>
    </row>
    <row r="301" spans="2:5" ht="48.75" customHeight="1" x14ac:dyDescent="0.3">
      <c r="B301" s="278"/>
      <c r="C301" s="254" t="s">
        <v>362</v>
      </c>
      <c r="D301" s="169" t="s">
        <v>758</v>
      </c>
      <c r="E301" s="23">
        <v>1</v>
      </c>
    </row>
    <row r="302" spans="2:5" ht="42" customHeight="1" x14ac:dyDescent="0.3">
      <c r="B302" s="278"/>
      <c r="C302" s="254" t="s">
        <v>363</v>
      </c>
      <c r="D302" s="169" t="s">
        <v>510</v>
      </c>
      <c r="E302" s="23">
        <v>2</v>
      </c>
    </row>
    <row r="303" spans="2:5" ht="42.75" customHeight="1" x14ac:dyDescent="0.3">
      <c r="B303" s="278"/>
      <c r="C303" s="254" t="s">
        <v>364</v>
      </c>
      <c r="D303" s="169" t="s">
        <v>511</v>
      </c>
      <c r="E303" s="23">
        <v>2</v>
      </c>
    </row>
    <row r="304" spans="2:5" ht="32.25" customHeight="1" x14ac:dyDescent="0.3">
      <c r="B304" s="278"/>
      <c r="C304" s="254" t="s">
        <v>364</v>
      </c>
      <c r="D304" s="169" t="s">
        <v>513</v>
      </c>
      <c r="E304" s="23">
        <v>2</v>
      </c>
    </row>
    <row r="305" spans="2:5" ht="42.75" customHeight="1" x14ac:dyDescent="0.3">
      <c r="B305" s="278"/>
      <c r="C305" s="254" t="s">
        <v>365</v>
      </c>
      <c r="D305" s="169" t="s">
        <v>512</v>
      </c>
      <c r="E305" s="23">
        <v>2</v>
      </c>
    </row>
    <row r="306" spans="2:5" ht="42.75" customHeight="1" x14ac:dyDescent="0.3">
      <c r="B306" s="278"/>
      <c r="C306" s="254" t="s">
        <v>366</v>
      </c>
      <c r="D306" s="169" t="s">
        <v>514</v>
      </c>
      <c r="E306" s="23">
        <v>2</v>
      </c>
    </row>
    <row r="307" spans="2:5" ht="63.75" customHeight="1" x14ac:dyDescent="0.3">
      <c r="B307" s="278"/>
      <c r="C307" s="254" t="s">
        <v>365</v>
      </c>
      <c r="D307" s="169" t="s">
        <v>1111</v>
      </c>
      <c r="E307" s="23">
        <v>4</v>
      </c>
    </row>
    <row r="308" spans="2:5" ht="77.25" customHeight="1" x14ac:dyDescent="0.3">
      <c r="B308" s="278"/>
      <c r="C308" s="254" t="s">
        <v>367</v>
      </c>
      <c r="D308" s="169" t="s">
        <v>761</v>
      </c>
      <c r="E308" s="23">
        <v>1</v>
      </c>
    </row>
    <row r="309" spans="2:5" ht="25.5" customHeight="1" x14ac:dyDescent="0.3">
      <c r="B309" s="278"/>
      <c r="C309" s="254" t="s">
        <v>348</v>
      </c>
      <c r="D309" s="169" t="s">
        <v>505</v>
      </c>
      <c r="E309" s="23">
        <v>1</v>
      </c>
    </row>
    <row r="310" spans="2:5" ht="24.75" customHeight="1" x14ac:dyDescent="0.3">
      <c r="B310" s="278"/>
      <c r="C310" s="254" t="s">
        <v>348</v>
      </c>
      <c r="D310" s="169" t="s">
        <v>1108</v>
      </c>
      <c r="E310" s="23">
        <v>1</v>
      </c>
    </row>
    <row r="311" spans="2:5" ht="52.5" customHeight="1" x14ac:dyDescent="0.3">
      <c r="B311" s="278"/>
      <c r="C311" s="254" t="s">
        <v>361</v>
      </c>
      <c r="D311" s="169" t="s">
        <v>759</v>
      </c>
      <c r="E311" s="23">
        <v>2</v>
      </c>
    </row>
    <row r="312" spans="2:5" ht="45" customHeight="1" x14ac:dyDescent="0.3">
      <c r="B312" s="278"/>
      <c r="C312" s="254" t="s">
        <v>370</v>
      </c>
      <c r="D312" s="169" t="s">
        <v>518</v>
      </c>
      <c r="E312" s="23">
        <v>1</v>
      </c>
    </row>
    <row r="313" spans="2:5" ht="55.5" customHeight="1" x14ac:dyDescent="0.3">
      <c r="B313" s="278"/>
      <c r="C313" s="254" t="s">
        <v>348</v>
      </c>
      <c r="D313" s="169" t="s">
        <v>519</v>
      </c>
      <c r="E313" s="23">
        <v>2</v>
      </c>
    </row>
    <row r="314" spans="2:5" ht="36.75" customHeight="1" x14ac:dyDescent="0.3">
      <c r="B314" s="278"/>
      <c r="C314" s="254" t="s">
        <v>371</v>
      </c>
      <c r="D314" s="169" t="s">
        <v>721</v>
      </c>
      <c r="E314" s="23">
        <v>2</v>
      </c>
    </row>
    <row r="315" spans="2:5" ht="68.25" customHeight="1" x14ac:dyDescent="0.3">
      <c r="B315" s="278"/>
      <c r="C315" s="254" t="s">
        <v>372</v>
      </c>
      <c r="D315" s="169" t="s">
        <v>520</v>
      </c>
      <c r="E315" s="23">
        <v>4</v>
      </c>
    </row>
    <row r="316" spans="2:5" ht="53.25" customHeight="1" x14ac:dyDescent="0.3">
      <c r="B316" s="278"/>
      <c r="C316" s="254" t="s">
        <v>373</v>
      </c>
      <c r="D316" s="169" t="s">
        <v>521</v>
      </c>
      <c r="E316" s="23">
        <v>3</v>
      </c>
    </row>
    <row r="317" spans="2:5" ht="28.8" x14ac:dyDescent="0.3">
      <c r="B317" s="278"/>
      <c r="C317" s="254" t="s">
        <v>349</v>
      </c>
      <c r="D317" s="169" t="s">
        <v>499</v>
      </c>
      <c r="E317" s="23">
        <v>5</v>
      </c>
    </row>
    <row r="318" spans="2:5" ht="27" customHeight="1" x14ac:dyDescent="0.3">
      <c r="B318" s="278"/>
      <c r="C318" s="254" t="s">
        <v>349</v>
      </c>
      <c r="D318" s="169" t="s">
        <v>500</v>
      </c>
      <c r="E318" s="23">
        <v>1</v>
      </c>
    </row>
    <row r="319" spans="2:5" ht="32.25" customHeight="1" x14ac:dyDescent="0.3">
      <c r="B319" s="278"/>
      <c r="C319" s="254" t="s">
        <v>374</v>
      </c>
      <c r="D319" s="169" t="s">
        <v>522</v>
      </c>
      <c r="E319" s="23">
        <v>2</v>
      </c>
    </row>
    <row r="320" spans="2:5" ht="28.8" x14ac:dyDescent="0.3">
      <c r="B320" s="278"/>
      <c r="C320" s="254" t="s">
        <v>375</v>
      </c>
      <c r="D320" s="169" t="s">
        <v>523</v>
      </c>
      <c r="E320" s="23">
        <v>2</v>
      </c>
    </row>
    <row r="321" spans="2:5" ht="38.25" customHeight="1" x14ac:dyDescent="0.3">
      <c r="B321" s="278"/>
      <c r="C321" s="254" t="s">
        <v>355</v>
      </c>
      <c r="D321" s="169" t="s">
        <v>506</v>
      </c>
      <c r="E321" s="23">
        <v>1</v>
      </c>
    </row>
    <row r="322" spans="2:5" ht="36" customHeight="1" x14ac:dyDescent="0.3">
      <c r="B322" s="278"/>
      <c r="C322" s="254" t="s">
        <v>350</v>
      </c>
      <c r="D322" s="169" t="s">
        <v>501</v>
      </c>
      <c r="E322" s="23">
        <v>1</v>
      </c>
    </row>
    <row r="323" spans="2:5" ht="21" customHeight="1" x14ac:dyDescent="0.3">
      <c r="B323" s="278"/>
      <c r="C323" s="254" t="s">
        <v>376</v>
      </c>
      <c r="D323" s="169" t="s">
        <v>524</v>
      </c>
      <c r="E323" s="23">
        <v>1</v>
      </c>
    </row>
    <row r="324" spans="2:5" ht="19.5" customHeight="1" x14ac:dyDescent="0.3">
      <c r="B324" s="278"/>
      <c r="C324" s="254" t="s">
        <v>377</v>
      </c>
      <c r="D324" s="169" t="s">
        <v>525</v>
      </c>
      <c r="E324" s="23">
        <v>2</v>
      </c>
    </row>
    <row r="325" spans="2:5" ht="36" customHeight="1" x14ac:dyDescent="0.3">
      <c r="B325" s="278"/>
      <c r="C325" s="254" t="s">
        <v>356</v>
      </c>
      <c r="D325" s="169" t="s">
        <v>507</v>
      </c>
      <c r="E325" s="23">
        <v>1</v>
      </c>
    </row>
    <row r="326" spans="2:5" ht="54.75" customHeight="1" x14ac:dyDescent="0.3">
      <c r="B326" s="278"/>
      <c r="C326" s="254" t="s">
        <v>378</v>
      </c>
      <c r="D326" s="169" t="s">
        <v>526</v>
      </c>
      <c r="E326" s="23">
        <v>2</v>
      </c>
    </row>
    <row r="327" spans="2:5" ht="21" customHeight="1" x14ac:dyDescent="0.3">
      <c r="B327" s="278"/>
      <c r="C327" s="254" t="s">
        <v>357</v>
      </c>
      <c r="D327" s="169" t="s">
        <v>508</v>
      </c>
      <c r="E327" s="23">
        <v>1</v>
      </c>
    </row>
    <row r="328" spans="2:5" ht="21.75" customHeight="1" x14ac:dyDescent="0.3">
      <c r="B328" s="278"/>
      <c r="C328" s="254" t="s">
        <v>380</v>
      </c>
      <c r="D328" s="169" t="s">
        <v>529</v>
      </c>
      <c r="E328" s="23">
        <v>1</v>
      </c>
    </row>
    <row r="329" spans="2:5" ht="38.25" customHeight="1" x14ac:dyDescent="0.3">
      <c r="B329" s="278"/>
      <c r="C329" s="254" t="s">
        <v>379</v>
      </c>
      <c r="D329" s="169" t="s">
        <v>528</v>
      </c>
      <c r="E329" s="23">
        <v>3</v>
      </c>
    </row>
    <row r="330" spans="2:5" ht="40.5" customHeight="1" x14ac:dyDescent="0.3">
      <c r="B330" s="278"/>
      <c r="C330" s="254" t="s">
        <v>381</v>
      </c>
      <c r="D330" s="169" t="s">
        <v>530</v>
      </c>
      <c r="E330" s="23">
        <v>1</v>
      </c>
    </row>
    <row r="331" spans="2:5" ht="24.75" customHeight="1" x14ac:dyDescent="0.3">
      <c r="B331" s="278"/>
      <c r="C331" s="254" t="s">
        <v>382</v>
      </c>
      <c r="D331" s="169" t="s">
        <v>531</v>
      </c>
      <c r="E331" s="23">
        <v>1</v>
      </c>
    </row>
    <row r="332" spans="2:5" ht="69.75" customHeight="1" x14ac:dyDescent="0.3">
      <c r="B332" s="278"/>
      <c r="C332" s="254" t="s">
        <v>383</v>
      </c>
      <c r="D332" s="169" t="s">
        <v>532</v>
      </c>
      <c r="E332" s="23">
        <v>3</v>
      </c>
    </row>
    <row r="333" spans="2:5" ht="51.75" customHeight="1" x14ac:dyDescent="0.3">
      <c r="B333" s="278"/>
      <c r="C333" s="254" t="s">
        <v>384</v>
      </c>
      <c r="D333" s="169" t="s">
        <v>730</v>
      </c>
      <c r="E333" s="23">
        <v>4</v>
      </c>
    </row>
    <row r="334" spans="2:5" ht="27" customHeight="1" x14ac:dyDescent="0.3">
      <c r="B334" s="278"/>
      <c r="C334" s="254" t="s">
        <v>383</v>
      </c>
      <c r="D334" s="169" t="s">
        <v>533</v>
      </c>
      <c r="E334" s="23">
        <v>2</v>
      </c>
    </row>
    <row r="335" spans="2:5" ht="45.75" customHeight="1" x14ac:dyDescent="0.3">
      <c r="B335" s="278"/>
      <c r="C335" s="254" t="s">
        <v>384</v>
      </c>
      <c r="D335" s="169" t="s">
        <v>534</v>
      </c>
      <c r="E335" s="23">
        <v>1</v>
      </c>
    </row>
    <row r="336" spans="2:5" x14ac:dyDescent="0.3">
      <c r="B336" s="278"/>
      <c r="C336" s="290"/>
      <c r="D336" s="23"/>
      <c r="E336" s="23"/>
    </row>
    <row r="337" spans="2:5" ht="66" customHeight="1" x14ac:dyDescent="0.3">
      <c r="B337" s="281" t="s">
        <v>74</v>
      </c>
      <c r="C337" s="289" t="s">
        <v>406</v>
      </c>
      <c r="D337" s="163" t="s">
        <v>762</v>
      </c>
      <c r="E337" s="23">
        <v>2</v>
      </c>
    </row>
    <row r="338" spans="2:5" ht="74.25" customHeight="1" x14ac:dyDescent="0.3">
      <c r="B338" s="278"/>
      <c r="C338" s="289" t="s">
        <v>407</v>
      </c>
      <c r="D338" s="175" t="s">
        <v>1100</v>
      </c>
      <c r="E338" s="23">
        <v>4</v>
      </c>
    </row>
    <row r="339" spans="2:5" ht="57" customHeight="1" x14ac:dyDescent="0.3">
      <c r="B339" s="278"/>
      <c r="C339" s="289" t="s">
        <v>232</v>
      </c>
      <c r="D339" s="175" t="s">
        <v>1101</v>
      </c>
      <c r="E339" s="23">
        <v>4</v>
      </c>
    </row>
    <row r="340" spans="2:5" ht="108.75" customHeight="1" x14ac:dyDescent="0.3">
      <c r="B340" s="278"/>
      <c r="C340" s="289" t="s">
        <v>233</v>
      </c>
      <c r="D340" s="175" t="s">
        <v>409</v>
      </c>
      <c r="E340" s="23">
        <v>6</v>
      </c>
    </row>
    <row r="341" spans="2:5" ht="57" customHeight="1" x14ac:dyDescent="0.3">
      <c r="B341" s="278"/>
      <c r="C341" s="289" t="s">
        <v>234</v>
      </c>
      <c r="D341" s="175" t="s">
        <v>408</v>
      </c>
      <c r="E341" s="23">
        <v>4</v>
      </c>
    </row>
    <row r="342" spans="2:5" x14ac:dyDescent="0.3">
      <c r="B342" s="278"/>
      <c r="C342" s="290"/>
      <c r="D342" s="13"/>
      <c r="E342" s="23"/>
    </row>
    <row r="343" spans="2:5" ht="61.5" customHeight="1" x14ac:dyDescent="0.3">
      <c r="B343" s="281" t="s">
        <v>75</v>
      </c>
      <c r="C343" s="289" t="s">
        <v>291</v>
      </c>
      <c r="D343" s="175" t="s">
        <v>763</v>
      </c>
      <c r="E343" s="25">
        <v>1</v>
      </c>
    </row>
    <row r="344" spans="2:5" ht="59.25" customHeight="1" x14ac:dyDescent="0.3">
      <c r="B344" s="278"/>
      <c r="C344" s="289" t="s">
        <v>292</v>
      </c>
      <c r="D344" s="175" t="s">
        <v>738</v>
      </c>
      <c r="E344" s="25">
        <v>1</v>
      </c>
    </row>
    <row r="345" spans="2:5" ht="24.75" customHeight="1" x14ac:dyDescent="0.3">
      <c r="B345" s="278"/>
      <c r="C345" s="289" t="s">
        <v>293</v>
      </c>
      <c r="D345" s="175" t="s">
        <v>648</v>
      </c>
      <c r="E345" s="25">
        <v>1</v>
      </c>
    </row>
    <row r="346" spans="2:5" ht="57.75" customHeight="1" x14ac:dyDescent="0.3">
      <c r="B346" s="278"/>
      <c r="C346" s="289" t="s">
        <v>294</v>
      </c>
      <c r="D346" s="175" t="s">
        <v>1161</v>
      </c>
      <c r="E346" s="25">
        <v>1</v>
      </c>
    </row>
    <row r="347" spans="2:5" ht="57" customHeight="1" x14ac:dyDescent="0.3">
      <c r="B347" s="278"/>
      <c r="C347" s="289" t="s">
        <v>295</v>
      </c>
      <c r="D347" s="175" t="s">
        <v>739</v>
      </c>
      <c r="E347" s="25">
        <v>1</v>
      </c>
    </row>
    <row r="348" spans="2:5" ht="55.5" customHeight="1" x14ac:dyDescent="0.3">
      <c r="B348" s="278"/>
      <c r="C348" s="289" t="s">
        <v>296</v>
      </c>
      <c r="D348" s="175" t="s">
        <v>649</v>
      </c>
      <c r="E348" s="25">
        <v>1</v>
      </c>
    </row>
    <row r="349" spans="2:5" ht="53.25" customHeight="1" x14ac:dyDescent="0.3">
      <c r="B349" s="278"/>
      <c r="C349" s="289" t="s">
        <v>297</v>
      </c>
      <c r="D349" s="175" t="s">
        <v>650</v>
      </c>
      <c r="E349" s="25">
        <v>1</v>
      </c>
    </row>
    <row r="350" spans="2:5" ht="36.75" customHeight="1" x14ac:dyDescent="0.3">
      <c r="B350" s="278"/>
      <c r="C350" s="289" t="s">
        <v>298</v>
      </c>
      <c r="D350" s="175" t="s">
        <v>764</v>
      </c>
      <c r="E350" s="25">
        <v>1</v>
      </c>
    </row>
    <row r="351" spans="2:5" ht="23.25" customHeight="1" x14ac:dyDescent="0.3">
      <c r="B351" s="278"/>
      <c r="C351" s="289" t="s">
        <v>299</v>
      </c>
      <c r="D351" s="175" t="s">
        <v>651</v>
      </c>
      <c r="E351" s="25">
        <v>1</v>
      </c>
    </row>
    <row r="352" spans="2:5" ht="24.75" customHeight="1" x14ac:dyDescent="0.3">
      <c r="B352" s="278"/>
      <c r="C352" s="289" t="s">
        <v>300</v>
      </c>
      <c r="D352" s="175" t="s">
        <v>652</v>
      </c>
      <c r="E352" s="25">
        <v>1</v>
      </c>
    </row>
    <row r="353" spans="2:5" ht="39.75" customHeight="1" x14ac:dyDescent="0.3">
      <c r="B353" s="278"/>
      <c r="C353" s="289" t="s">
        <v>301</v>
      </c>
      <c r="D353" s="175" t="s">
        <v>740</v>
      </c>
      <c r="E353" s="25">
        <v>1</v>
      </c>
    </row>
    <row r="354" spans="2:5" ht="57" customHeight="1" x14ac:dyDescent="0.3">
      <c r="B354" s="278"/>
      <c r="C354" s="289" t="s">
        <v>302</v>
      </c>
      <c r="D354" s="175" t="s">
        <v>653</v>
      </c>
      <c r="E354" s="25">
        <v>2</v>
      </c>
    </row>
    <row r="355" spans="2:5" ht="69.75" customHeight="1" x14ac:dyDescent="0.3">
      <c r="B355" s="278"/>
      <c r="C355" s="289" t="s">
        <v>303</v>
      </c>
      <c r="D355" s="175" t="s">
        <v>654</v>
      </c>
      <c r="E355" s="25">
        <v>1</v>
      </c>
    </row>
    <row r="356" spans="2:5" ht="73.5" customHeight="1" x14ac:dyDescent="0.3">
      <c r="B356" s="278"/>
      <c r="C356" s="289" t="s">
        <v>304</v>
      </c>
      <c r="D356" s="175" t="s">
        <v>1162</v>
      </c>
      <c r="E356" s="25">
        <v>2</v>
      </c>
    </row>
    <row r="357" spans="2:5" x14ac:dyDescent="0.3">
      <c r="B357" s="278"/>
      <c r="C357" s="289" t="s">
        <v>305</v>
      </c>
      <c r="D357" s="175" t="s">
        <v>655</v>
      </c>
      <c r="E357" s="25">
        <v>1</v>
      </c>
    </row>
    <row r="358" spans="2:5" ht="58.5" customHeight="1" x14ac:dyDescent="0.3">
      <c r="B358" s="278"/>
      <c r="C358" s="289" t="s">
        <v>306</v>
      </c>
      <c r="D358" s="175" t="s">
        <v>1147</v>
      </c>
      <c r="E358" s="25">
        <v>1</v>
      </c>
    </row>
    <row r="359" spans="2:5" ht="91.5" customHeight="1" x14ac:dyDescent="0.3">
      <c r="B359" s="278"/>
      <c r="C359" s="289" t="s">
        <v>307</v>
      </c>
      <c r="D359" s="175" t="s">
        <v>766</v>
      </c>
      <c r="E359" s="25">
        <v>1</v>
      </c>
    </row>
    <row r="360" spans="2:5" ht="57" customHeight="1" x14ac:dyDescent="0.3">
      <c r="B360" s="278"/>
      <c r="C360" s="289" t="s">
        <v>308</v>
      </c>
      <c r="D360" s="175" t="s">
        <v>656</v>
      </c>
      <c r="E360" s="25">
        <v>1</v>
      </c>
    </row>
    <row r="361" spans="2:5" ht="42.75" customHeight="1" x14ac:dyDescent="0.3">
      <c r="B361" s="278"/>
      <c r="C361" s="289" t="s">
        <v>309</v>
      </c>
      <c r="D361" s="175" t="s">
        <v>657</v>
      </c>
      <c r="E361" s="25">
        <v>1</v>
      </c>
    </row>
    <row r="362" spans="2:5" ht="57.75" customHeight="1" x14ac:dyDescent="0.3">
      <c r="B362" s="278"/>
      <c r="C362" s="289" t="s">
        <v>310</v>
      </c>
      <c r="D362" s="175" t="s">
        <v>658</v>
      </c>
      <c r="E362" s="25">
        <v>1</v>
      </c>
    </row>
    <row r="363" spans="2:5" ht="51.75" customHeight="1" x14ac:dyDescent="0.3">
      <c r="B363" s="278"/>
      <c r="C363" s="289" t="s">
        <v>311</v>
      </c>
      <c r="D363" s="175" t="s">
        <v>722</v>
      </c>
      <c r="E363" s="25">
        <v>1</v>
      </c>
    </row>
    <row r="364" spans="2:5" ht="28.8" x14ac:dyDescent="0.3">
      <c r="B364" s="278"/>
      <c r="C364" s="289" t="s">
        <v>312</v>
      </c>
      <c r="D364" s="175" t="s">
        <v>659</v>
      </c>
      <c r="E364" s="25">
        <v>1</v>
      </c>
    </row>
    <row r="365" spans="2:5" ht="100.95" customHeight="1" x14ac:dyDescent="0.3">
      <c r="B365" s="278"/>
      <c r="C365" s="289" t="s">
        <v>235</v>
      </c>
      <c r="D365" s="175" t="s">
        <v>1163</v>
      </c>
      <c r="E365" s="25">
        <v>1</v>
      </c>
    </row>
    <row r="366" spans="2:5" x14ac:dyDescent="0.3">
      <c r="B366" s="278"/>
      <c r="C366" s="289" t="s">
        <v>236</v>
      </c>
      <c r="D366" s="175" t="s">
        <v>660</v>
      </c>
      <c r="E366" s="25">
        <v>1</v>
      </c>
    </row>
    <row r="367" spans="2:5" ht="28.8" x14ac:dyDescent="0.3">
      <c r="B367" s="278"/>
      <c r="C367" s="289" t="s">
        <v>313</v>
      </c>
      <c r="D367" s="175" t="s">
        <v>661</v>
      </c>
      <c r="E367" s="25">
        <v>1</v>
      </c>
    </row>
    <row r="368" spans="2:5" ht="19.5" customHeight="1" x14ac:dyDescent="0.3">
      <c r="B368" s="278"/>
      <c r="C368" s="289" t="s">
        <v>1102</v>
      </c>
      <c r="D368" s="175" t="s">
        <v>1164</v>
      </c>
      <c r="E368" s="25">
        <v>1</v>
      </c>
    </row>
    <row r="369" spans="2:5" ht="18.75" customHeight="1" x14ac:dyDescent="0.3">
      <c r="B369" s="278"/>
      <c r="C369" s="289" t="s">
        <v>314</v>
      </c>
      <c r="D369" s="175" t="s">
        <v>662</v>
      </c>
      <c r="E369" s="25">
        <v>1</v>
      </c>
    </row>
    <row r="370" spans="2:5" ht="89.25" customHeight="1" x14ac:dyDescent="0.3">
      <c r="B370" s="278"/>
      <c r="C370" s="289" t="s">
        <v>315</v>
      </c>
      <c r="D370" s="175" t="s">
        <v>1165</v>
      </c>
      <c r="E370" s="25">
        <v>1</v>
      </c>
    </row>
    <row r="371" spans="2:5" ht="34.5" customHeight="1" x14ac:dyDescent="0.3">
      <c r="B371" s="278"/>
      <c r="C371" s="289" t="s">
        <v>316</v>
      </c>
      <c r="D371" s="175" t="s">
        <v>1166</v>
      </c>
      <c r="E371" s="25">
        <v>1</v>
      </c>
    </row>
    <row r="372" spans="2:5" ht="30.75" customHeight="1" x14ac:dyDescent="0.3">
      <c r="B372" s="278"/>
      <c r="C372" s="289" t="s">
        <v>317</v>
      </c>
      <c r="D372" s="175" t="s">
        <v>663</v>
      </c>
      <c r="E372" s="25">
        <v>1</v>
      </c>
    </row>
    <row r="373" spans="2:5" ht="75" customHeight="1" x14ac:dyDescent="0.3">
      <c r="B373" s="278"/>
      <c r="C373" s="289" t="s">
        <v>318</v>
      </c>
      <c r="D373" s="175" t="s">
        <v>767</v>
      </c>
      <c r="E373" s="25">
        <v>2</v>
      </c>
    </row>
    <row r="374" spans="2:5" ht="33.75" customHeight="1" x14ac:dyDescent="0.3">
      <c r="B374" s="278"/>
      <c r="C374" s="289" t="s">
        <v>319</v>
      </c>
      <c r="D374" s="175" t="s">
        <v>664</v>
      </c>
      <c r="E374" s="25">
        <v>1</v>
      </c>
    </row>
    <row r="375" spans="2:5" ht="33.75" customHeight="1" x14ac:dyDescent="0.3">
      <c r="B375" s="278"/>
      <c r="C375" s="289" t="s">
        <v>320</v>
      </c>
      <c r="D375" s="175" t="s">
        <v>665</v>
      </c>
      <c r="E375" s="25">
        <v>2</v>
      </c>
    </row>
    <row r="376" spans="2:5" ht="63.75" customHeight="1" x14ac:dyDescent="0.3">
      <c r="B376" s="278"/>
      <c r="C376" s="289" t="s">
        <v>321</v>
      </c>
      <c r="D376" s="175" t="s">
        <v>1103</v>
      </c>
      <c r="E376" s="25">
        <v>1</v>
      </c>
    </row>
    <row r="377" spans="2:5" ht="21.75" customHeight="1" x14ac:dyDescent="0.3">
      <c r="B377" s="278"/>
      <c r="C377" s="289" t="s">
        <v>322</v>
      </c>
      <c r="D377" s="175" t="s">
        <v>666</v>
      </c>
      <c r="E377" s="25">
        <v>1</v>
      </c>
    </row>
    <row r="378" spans="2:5" ht="36.75" customHeight="1" x14ac:dyDescent="0.3">
      <c r="B378" s="278"/>
      <c r="C378" s="289" t="s">
        <v>323</v>
      </c>
      <c r="D378" s="175" t="s">
        <v>667</v>
      </c>
      <c r="E378" s="25">
        <v>1</v>
      </c>
    </row>
    <row r="379" spans="2:5" ht="32.25" customHeight="1" x14ac:dyDescent="0.3">
      <c r="B379" s="278"/>
      <c r="C379" s="289" t="s">
        <v>324</v>
      </c>
      <c r="D379" s="175" t="s">
        <v>668</v>
      </c>
      <c r="E379" s="25">
        <v>1</v>
      </c>
    </row>
    <row r="380" spans="2:5" ht="34.5" customHeight="1" x14ac:dyDescent="0.3">
      <c r="B380" s="278"/>
      <c r="C380" s="289" t="s">
        <v>325</v>
      </c>
      <c r="D380" s="175" t="s">
        <v>669</v>
      </c>
      <c r="E380" s="25">
        <v>1</v>
      </c>
    </row>
    <row r="381" spans="2:5" ht="51" customHeight="1" x14ac:dyDescent="0.3">
      <c r="B381" s="278"/>
      <c r="C381" s="289" t="s">
        <v>326</v>
      </c>
      <c r="D381" s="175" t="s">
        <v>670</v>
      </c>
      <c r="E381" s="25">
        <v>2</v>
      </c>
    </row>
    <row r="382" spans="2:5" ht="66.75" customHeight="1" x14ac:dyDescent="0.3">
      <c r="B382" s="278"/>
      <c r="C382" s="289" t="s">
        <v>327</v>
      </c>
      <c r="D382" s="175" t="s">
        <v>671</v>
      </c>
      <c r="E382" s="25">
        <v>1</v>
      </c>
    </row>
    <row r="383" spans="2:5" ht="34.5" customHeight="1" x14ac:dyDescent="0.3">
      <c r="B383" s="278"/>
      <c r="C383" s="289" t="s">
        <v>328</v>
      </c>
      <c r="D383" s="175" t="s">
        <v>672</v>
      </c>
      <c r="E383" s="25">
        <v>1</v>
      </c>
    </row>
    <row r="384" spans="2:5" ht="28.8" x14ac:dyDescent="0.3">
      <c r="B384" s="278"/>
      <c r="C384" s="289" t="s">
        <v>329</v>
      </c>
      <c r="D384" s="175" t="s">
        <v>1167</v>
      </c>
      <c r="E384" s="25">
        <v>1</v>
      </c>
    </row>
    <row r="385" spans="2:5" ht="28.8" x14ac:dyDescent="0.3">
      <c r="B385" s="278"/>
      <c r="C385" s="289" t="s">
        <v>330</v>
      </c>
      <c r="D385" s="175" t="s">
        <v>673</v>
      </c>
      <c r="E385" s="25">
        <v>1</v>
      </c>
    </row>
    <row r="386" spans="2:5" ht="28.8" x14ac:dyDescent="0.3">
      <c r="B386" s="278"/>
      <c r="C386" s="289" t="s">
        <v>331</v>
      </c>
      <c r="D386" s="175" t="s">
        <v>539</v>
      </c>
      <c r="E386" s="25">
        <v>1</v>
      </c>
    </row>
    <row r="387" spans="2:5" ht="36.75" customHeight="1" x14ac:dyDescent="0.3">
      <c r="B387" s="278"/>
      <c r="C387" s="289" t="s">
        <v>332</v>
      </c>
      <c r="D387" s="175" t="s">
        <v>768</v>
      </c>
      <c r="E387" s="25">
        <v>1</v>
      </c>
    </row>
    <row r="388" spans="2:5" ht="28.8" x14ac:dyDescent="0.3">
      <c r="B388" s="278"/>
      <c r="C388" s="289" t="s">
        <v>333</v>
      </c>
      <c r="D388" s="175" t="s">
        <v>769</v>
      </c>
      <c r="E388" s="25">
        <v>1</v>
      </c>
    </row>
    <row r="389" spans="2:5" ht="38.25" customHeight="1" x14ac:dyDescent="0.3">
      <c r="B389" s="278"/>
      <c r="C389" s="289" t="s">
        <v>334</v>
      </c>
      <c r="D389" s="175" t="s">
        <v>674</v>
      </c>
      <c r="E389" s="25">
        <v>1</v>
      </c>
    </row>
    <row r="390" spans="2:5" ht="45.75" customHeight="1" x14ac:dyDescent="0.3">
      <c r="B390" s="278"/>
      <c r="C390" s="289" t="s">
        <v>335</v>
      </c>
      <c r="D390" s="175" t="s">
        <v>765</v>
      </c>
      <c r="E390" s="25">
        <v>1</v>
      </c>
    </row>
    <row r="391" spans="2:5" ht="36" customHeight="1" x14ac:dyDescent="0.3">
      <c r="B391" s="278"/>
      <c r="C391" s="289" t="s">
        <v>336</v>
      </c>
      <c r="D391" s="175" t="s">
        <v>675</v>
      </c>
      <c r="E391" s="25">
        <v>1</v>
      </c>
    </row>
    <row r="392" spans="2:5" ht="64.5" customHeight="1" x14ac:dyDescent="0.3">
      <c r="B392" s="278"/>
      <c r="C392" s="289" t="s">
        <v>337</v>
      </c>
      <c r="D392" s="175" t="s">
        <v>770</v>
      </c>
      <c r="E392" s="25">
        <v>1</v>
      </c>
    </row>
    <row r="393" spans="2:5" ht="36.75" customHeight="1" x14ac:dyDescent="0.3">
      <c r="B393" s="278"/>
      <c r="C393" s="289" t="s">
        <v>338</v>
      </c>
      <c r="D393" s="175" t="s">
        <v>1104</v>
      </c>
      <c r="E393" s="25">
        <v>1</v>
      </c>
    </row>
    <row r="394" spans="2:5" ht="53.25" customHeight="1" x14ac:dyDescent="0.3">
      <c r="B394" s="278"/>
      <c r="C394" s="289" t="s">
        <v>339</v>
      </c>
      <c r="D394" s="175" t="s">
        <v>676</v>
      </c>
      <c r="E394" s="25">
        <v>1</v>
      </c>
    </row>
    <row r="395" spans="2:5" ht="51" customHeight="1" x14ac:dyDescent="0.3">
      <c r="B395" s="278"/>
      <c r="C395" s="289" t="s">
        <v>340</v>
      </c>
      <c r="D395" s="175" t="s">
        <v>723</v>
      </c>
      <c r="E395" s="25">
        <v>1</v>
      </c>
    </row>
    <row r="396" spans="2:5" ht="34.5" customHeight="1" x14ac:dyDescent="0.3">
      <c r="B396" s="278"/>
      <c r="C396" s="289" t="s">
        <v>341</v>
      </c>
      <c r="D396" s="175" t="s">
        <v>1105</v>
      </c>
      <c r="E396" s="25">
        <v>1</v>
      </c>
    </row>
    <row r="397" spans="2:5" ht="27" customHeight="1" x14ac:dyDescent="0.3">
      <c r="B397" s="278"/>
      <c r="C397" s="289" t="s">
        <v>342</v>
      </c>
      <c r="D397" s="175" t="s">
        <v>1168</v>
      </c>
      <c r="E397" s="25">
        <v>1</v>
      </c>
    </row>
    <row r="398" spans="2:5" x14ac:dyDescent="0.3">
      <c r="B398" s="278"/>
      <c r="C398" s="290"/>
      <c r="D398" s="13"/>
      <c r="E398" s="25"/>
    </row>
    <row r="399" spans="2:5" ht="211.5" customHeight="1" x14ac:dyDescent="0.3">
      <c r="B399" s="281" t="s">
        <v>76</v>
      </c>
      <c r="C399" s="254" t="s">
        <v>240</v>
      </c>
      <c r="D399" s="165" t="s">
        <v>814</v>
      </c>
      <c r="E399" s="25">
        <v>6</v>
      </c>
    </row>
    <row r="400" spans="2:5" ht="104.25" customHeight="1" x14ac:dyDescent="0.3">
      <c r="B400" s="278"/>
      <c r="C400" s="254" t="s">
        <v>117</v>
      </c>
      <c r="D400" s="165" t="s">
        <v>778</v>
      </c>
      <c r="E400" s="25">
        <v>2</v>
      </c>
    </row>
    <row r="401" spans="2:5" ht="87.75" customHeight="1" x14ac:dyDescent="0.3">
      <c r="B401" s="278"/>
      <c r="C401" s="254"/>
      <c r="D401" s="202" t="s">
        <v>815</v>
      </c>
      <c r="E401" s="25">
        <v>2</v>
      </c>
    </row>
    <row r="402" spans="2:5" ht="230.25" customHeight="1" x14ac:dyDescent="0.3">
      <c r="B402" s="278"/>
      <c r="C402" s="254" t="s">
        <v>237</v>
      </c>
      <c r="D402" s="165" t="s">
        <v>816</v>
      </c>
      <c r="E402" s="25">
        <v>6</v>
      </c>
    </row>
    <row r="403" spans="2:5" ht="132" customHeight="1" x14ac:dyDescent="0.3">
      <c r="B403" s="278"/>
      <c r="C403" s="254" t="s">
        <v>238</v>
      </c>
      <c r="D403" s="165" t="s">
        <v>817</v>
      </c>
      <c r="E403" s="25">
        <v>3</v>
      </c>
    </row>
    <row r="404" spans="2:5" ht="61.5" customHeight="1" x14ac:dyDescent="0.3">
      <c r="B404" s="278"/>
      <c r="C404" s="254" t="s">
        <v>279</v>
      </c>
      <c r="D404" s="165" t="s">
        <v>780</v>
      </c>
      <c r="E404" s="25">
        <v>1</v>
      </c>
    </row>
    <row r="405" spans="2:5" ht="146.25" customHeight="1" x14ac:dyDescent="0.3">
      <c r="B405" s="278"/>
      <c r="C405" s="254" t="s">
        <v>242</v>
      </c>
      <c r="D405" s="165" t="s">
        <v>782</v>
      </c>
      <c r="E405" s="25">
        <v>4</v>
      </c>
    </row>
    <row r="406" spans="2:5" ht="242.25" customHeight="1" x14ac:dyDescent="0.3">
      <c r="B406" s="278"/>
      <c r="C406" s="254" t="s">
        <v>119</v>
      </c>
      <c r="D406" s="165" t="s">
        <v>952</v>
      </c>
      <c r="E406" s="25">
        <v>6</v>
      </c>
    </row>
    <row r="407" spans="2:5" ht="120" customHeight="1" x14ac:dyDescent="0.3">
      <c r="B407" s="278"/>
      <c r="C407" s="254" t="s">
        <v>239</v>
      </c>
      <c r="D407" s="165" t="s">
        <v>779</v>
      </c>
      <c r="E407" s="25">
        <v>3</v>
      </c>
    </row>
    <row r="408" spans="2:5" ht="193.5" customHeight="1" x14ac:dyDescent="0.3">
      <c r="B408" s="278"/>
      <c r="C408" s="254" t="s">
        <v>241</v>
      </c>
      <c r="D408" s="165" t="s">
        <v>1448</v>
      </c>
      <c r="E408" s="25">
        <v>5</v>
      </c>
    </row>
    <row r="409" spans="2:5" ht="150.75" customHeight="1" x14ac:dyDescent="0.3">
      <c r="B409" s="278"/>
      <c r="C409" s="254" t="s">
        <v>280</v>
      </c>
      <c r="D409" s="202" t="s">
        <v>1867</v>
      </c>
      <c r="E409" s="25">
        <v>4</v>
      </c>
    </row>
    <row r="410" spans="2:5" ht="208.5" customHeight="1" x14ac:dyDescent="0.3">
      <c r="B410" s="278"/>
      <c r="C410" s="254" t="s">
        <v>281</v>
      </c>
      <c r="D410" s="202" t="s">
        <v>2362</v>
      </c>
      <c r="E410" s="25">
        <v>5</v>
      </c>
    </row>
    <row r="411" spans="2:5" ht="182.25" customHeight="1" x14ac:dyDescent="0.3">
      <c r="B411" s="278"/>
      <c r="C411" s="254" t="s">
        <v>772</v>
      </c>
      <c r="D411" s="202" t="s">
        <v>1868</v>
      </c>
      <c r="E411" s="25">
        <v>2</v>
      </c>
    </row>
    <row r="412" spans="2:5" ht="131.25" customHeight="1" x14ac:dyDescent="0.3">
      <c r="B412" s="278"/>
      <c r="C412" s="254" t="s">
        <v>773</v>
      </c>
      <c r="D412" s="202" t="s">
        <v>774</v>
      </c>
      <c r="E412" s="25">
        <v>4</v>
      </c>
    </row>
    <row r="413" spans="2:5" ht="134.25" customHeight="1" x14ac:dyDescent="0.3">
      <c r="B413" s="278"/>
      <c r="C413" s="254" t="s">
        <v>777</v>
      </c>
      <c r="D413" s="202" t="s">
        <v>776</v>
      </c>
      <c r="E413" s="25">
        <v>4</v>
      </c>
    </row>
    <row r="414" spans="2:5" ht="153" customHeight="1" x14ac:dyDescent="0.3">
      <c r="B414" s="278"/>
      <c r="C414" s="254" t="s">
        <v>278</v>
      </c>
      <c r="D414" s="202" t="s">
        <v>1869</v>
      </c>
      <c r="E414" s="25">
        <v>3</v>
      </c>
    </row>
    <row r="415" spans="2:5" x14ac:dyDescent="0.3">
      <c r="B415" s="278"/>
      <c r="C415" s="253"/>
      <c r="D415" s="199"/>
      <c r="E415" s="23"/>
    </row>
    <row r="416" spans="2:5" ht="147" customHeight="1" x14ac:dyDescent="0.3">
      <c r="B416" s="281" t="s">
        <v>77</v>
      </c>
      <c r="C416" s="254" t="s">
        <v>243</v>
      </c>
      <c r="D416" s="202" t="s">
        <v>1870</v>
      </c>
      <c r="E416" s="23">
        <v>4</v>
      </c>
    </row>
    <row r="417" spans="2:5" ht="130.5" customHeight="1" x14ac:dyDescent="0.3">
      <c r="B417" s="278"/>
      <c r="C417" s="254" t="s">
        <v>385</v>
      </c>
      <c r="D417" s="202" t="s">
        <v>536</v>
      </c>
      <c r="E417" s="23">
        <v>4</v>
      </c>
    </row>
    <row r="418" spans="2:5" ht="146.25" customHeight="1" x14ac:dyDescent="0.3">
      <c r="B418" s="278"/>
      <c r="C418" s="254" t="s">
        <v>386</v>
      </c>
      <c r="D418" s="202" t="s">
        <v>1871</v>
      </c>
      <c r="E418" s="23">
        <v>4</v>
      </c>
    </row>
    <row r="419" spans="2:5" ht="165" customHeight="1" x14ac:dyDescent="0.3">
      <c r="B419" s="278"/>
      <c r="C419" s="254" t="s">
        <v>387</v>
      </c>
      <c r="D419" s="202" t="s">
        <v>538</v>
      </c>
      <c r="E419" s="23">
        <v>4</v>
      </c>
    </row>
    <row r="420" spans="2:5" ht="33" customHeight="1" x14ac:dyDescent="0.3">
      <c r="B420" s="278"/>
      <c r="C420" s="254" t="s">
        <v>388</v>
      </c>
      <c r="D420" s="202" t="s">
        <v>537</v>
      </c>
      <c r="E420" s="23">
        <v>4</v>
      </c>
    </row>
    <row r="421" spans="2:5" ht="192.75" customHeight="1" x14ac:dyDescent="0.3">
      <c r="B421" s="278"/>
      <c r="C421" s="254" t="s">
        <v>866</v>
      </c>
      <c r="D421" s="202" t="s">
        <v>724</v>
      </c>
      <c r="E421" s="23">
        <v>5</v>
      </c>
    </row>
    <row r="422" spans="2:5" ht="93.75" customHeight="1" x14ac:dyDescent="0.3">
      <c r="B422" s="278"/>
      <c r="C422" s="254" t="s">
        <v>389</v>
      </c>
      <c r="D422" s="202" t="s">
        <v>1872</v>
      </c>
      <c r="E422" s="23">
        <v>4</v>
      </c>
    </row>
    <row r="423" spans="2:5" ht="76.5" customHeight="1" x14ac:dyDescent="0.3">
      <c r="B423" s="278"/>
      <c r="C423" s="254" t="s">
        <v>390</v>
      </c>
      <c r="D423" s="202" t="s">
        <v>2352</v>
      </c>
      <c r="E423" s="23">
        <v>4</v>
      </c>
    </row>
    <row r="424" spans="2:5" ht="219.75" customHeight="1" x14ac:dyDescent="0.3">
      <c r="B424" s="278"/>
      <c r="C424" s="254" t="s">
        <v>391</v>
      </c>
      <c r="D424" s="202" t="s">
        <v>784</v>
      </c>
      <c r="E424" s="23">
        <v>5</v>
      </c>
    </row>
    <row r="425" spans="2:5" ht="51.75" customHeight="1" x14ac:dyDescent="0.3">
      <c r="B425" s="278"/>
      <c r="C425" s="254" t="s">
        <v>577</v>
      </c>
      <c r="D425" s="202" t="s">
        <v>1873</v>
      </c>
      <c r="E425" s="23">
        <v>3</v>
      </c>
    </row>
    <row r="426" spans="2:5" ht="126.75" customHeight="1" x14ac:dyDescent="0.3">
      <c r="B426" s="278"/>
      <c r="C426" s="254" t="s">
        <v>392</v>
      </c>
      <c r="D426" s="202" t="s">
        <v>1874</v>
      </c>
      <c r="E426" s="23">
        <v>4</v>
      </c>
    </row>
    <row r="427" spans="2:5" ht="57" customHeight="1" x14ac:dyDescent="0.3">
      <c r="B427" s="278"/>
      <c r="C427" s="254" t="s">
        <v>393</v>
      </c>
      <c r="D427" s="202" t="s">
        <v>725</v>
      </c>
      <c r="E427" s="23">
        <v>3</v>
      </c>
    </row>
    <row r="428" spans="2:5" ht="88.5" customHeight="1" x14ac:dyDescent="0.3">
      <c r="B428" s="278"/>
      <c r="C428" s="254" t="s">
        <v>394</v>
      </c>
      <c r="D428" s="202" t="s">
        <v>1875</v>
      </c>
      <c r="E428" s="23">
        <v>4</v>
      </c>
    </row>
    <row r="429" spans="2:5" ht="41.25" customHeight="1" x14ac:dyDescent="0.3">
      <c r="B429" s="278"/>
      <c r="C429" s="254" t="s">
        <v>244</v>
      </c>
      <c r="D429" s="202" t="s">
        <v>535</v>
      </c>
      <c r="E429" s="23">
        <v>4</v>
      </c>
    </row>
    <row r="430" spans="2:5" ht="46.5" customHeight="1" x14ac:dyDescent="0.3">
      <c r="B430" s="278"/>
      <c r="C430" s="254" t="s">
        <v>395</v>
      </c>
      <c r="D430" s="202" t="s">
        <v>785</v>
      </c>
      <c r="E430" s="23">
        <v>4</v>
      </c>
    </row>
    <row r="431" spans="2:5" x14ac:dyDescent="0.3">
      <c r="B431" s="278"/>
      <c r="C431" s="253"/>
      <c r="D431" s="199"/>
      <c r="E431" s="23"/>
    </row>
    <row r="432" spans="2:5" ht="34.5" customHeight="1" x14ac:dyDescent="0.3">
      <c r="B432" s="281" t="s">
        <v>78</v>
      </c>
      <c r="C432" s="254" t="s">
        <v>249</v>
      </c>
      <c r="D432" s="202" t="s">
        <v>1876</v>
      </c>
      <c r="E432" s="23">
        <v>1</v>
      </c>
    </row>
    <row r="433" spans="2:5" ht="40.5" customHeight="1" x14ac:dyDescent="0.3">
      <c r="B433" s="278"/>
      <c r="C433" s="254" t="s">
        <v>245</v>
      </c>
      <c r="D433" s="202" t="s">
        <v>1877</v>
      </c>
      <c r="E433" s="23">
        <v>1</v>
      </c>
    </row>
    <row r="434" spans="2:5" ht="54.75" customHeight="1" x14ac:dyDescent="0.3">
      <c r="B434" s="278"/>
      <c r="C434" s="254" t="s">
        <v>246</v>
      </c>
      <c r="D434" s="202" t="s">
        <v>1878</v>
      </c>
      <c r="E434" s="23">
        <v>1</v>
      </c>
    </row>
    <row r="435" spans="2:5" ht="34.5" customHeight="1" x14ac:dyDescent="0.3">
      <c r="B435" s="278"/>
      <c r="C435" s="254" t="s">
        <v>258</v>
      </c>
      <c r="D435" s="202" t="s">
        <v>1879</v>
      </c>
      <c r="E435" s="23">
        <v>1</v>
      </c>
    </row>
    <row r="436" spans="2:5" ht="45" customHeight="1" x14ac:dyDescent="0.3">
      <c r="B436" s="278"/>
      <c r="C436" s="254" t="s">
        <v>264</v>
      </c>
      <c r="D436" s="202" t="s">
        <v>1880</v>
      </c>
      <c r="E436" s="23">
        <v>1</v>
      </c>
    </row>
    <row r="437" spans="2:5" ht="23.25" customHeight="1" x14ac:dyDescent="0.3">
      <c r="B437" s="278"/>
      <c r="C437" s="254" t="s">
        <v>247</v>
      </c>
      <c r="D437" s="202" t="s">
        <v>726</v>
      </c>
      <c r="E437" s="23">
        <v>2</v>
      </c>
    </row>
    <row r="438" spans="2:5" ht="23.25" customHeight="1" x14ac:dyDescent="0.3">
      <c r="B438" s="278"/>
      <c r="C438" s="254" t="s">
        <v>263</v>
      </c>
      <c r="D438" s="202" t="s">
        <v>400</v>
      </c>
      <c r="E438" s="23">
        <v>2</v>
      </c>
    </row>
    <row r="439" spans="2:5" ht="34.5" customHeight="1" x14ac:dyDescent="0.3">
      <c r="B439" s="278"/>
      <c r="C439" s="254" t="s">
        <v>262</v>
      </c>
      <c r="D439" s="202" t="s">
        <v>399</v>
      </c>
      <c r="E439" s="23">
        <v>3</v>
      </c>
    </row>
    <row r="440" spans="2:5" ht="21.75" customHeight="1" x14ac:dyDescent="0.3">
      <c r="B440" s="278"/>
      <c r="C440" s="254" t="s">
        <v>265</v>
      </c>
      <c r="D440" s="202" t="s">
        <v>787</v>
      </c>
      <c r="E440" s="23">
        <v>1</v>
      </c>
    </row>
    <row r="441" spans="2:5" ht="19.5" customHeight="1" x14ac:dyDescent="0.3">
      <c r="B441" s="278"/>
      <c r="C441" s="254" t="s">
        <v>261</v>
      </c>
      <c r="D441" s="202" t="s">
        <v>398</v>
      </c>
      <c r="E441" s="23">
        <v>3</v>
      </c>
    </row>
    <row r="442" spans="2:5" ht="21" customHeight="1" x14ac:dyDescent="0.3">
      <c r="B442" s="278"/>
      <c r="C442" s="254" t="s">
        <v>265</v>
      </c>
      <c r="D442" s="202" t="s">
        <v>397</v>
      </c>
      <c r="E442" s="23">
        <v>1</v>
      </c>
    </row>
    <row r="443" spans="2:5" ht="19.5" customHeight="1" x14ac:dyDescent="0.3">
      <c r="B443" s="278"/>
      <c r="C443" s="254" t="s">
        <v>248</v>
      </c>
      <c r="D443" s="202" t="s">
        <v>860</v>
      </c>
      <c r="E443" s="23">
        <v>1</v>
      </c>
    </row>
    <row r="444" spans="2:5" ht="34.5" customHeight="1" x14ac:dyDescent="0.3">
      <c r="B444" s="278"/>
      <c r="C444" s="254" t="s">
        <v>250</v>
      </c>
      <c r="D444" s="202" t="s">
        <v>401</v>
      </c>
      <c r="E444" s="23">
        <v>2</v>
      </c>
    </row>
    <row r="445" spans="2:5" ht="51.75" customHeight="1" x14ac:dyDescent="0.3">
      <c r="B445" s="278"/>
      <c r="C445" s="254" t="s">
        <v>251</v>
      </c>
      <c r="D445" s="202" t="s">
        <v>861</v>
      </c>
      <c r="E445" s="23">
        <v>3</v>
      </c>
    </row>
    <row r="446" spans="2:5" ht="36.75" customHeight="1" x14ac:dyDescent="0.3">
      <c r="B446" s="278"/>
      <c r="C446" s="254" t="s">
        <v>252</v>
      </c>
      <c r="D446" s="202" t="s">
        <v>540</v>
      </c>
      <c r="E446" s="23">
        <v>1</v>
      </c>
    </row>
    <row r="447" spans="2:5" ht="32.25" customHeight="1" x14ac:dyDescent="0.3">
      <c r="B447" s="278"/>
      <c r="C447" s="254" t="s">
        <v>253</v>
      </c>
      <c r="D447" s="202" t="s">
        <v>863</v>
      </c>
      <c r="E447" s="23">
        <v>3</v>
      </c>
    </row>
    <row r="448" spans="2:5" ht="34.5" customHeight="1" x14ac:dyDescent="0.3">
      <c r="B448" s="278"/>
      <c r="C448" s="254" t="s">
        <v>254</v>
      </c>
      <c r="D448" s="202" t="s">
        <v>402</v>
      </c>
      <c r="E448" s="23">
        <v>2</v>
      </c>
    </row>
    <row r="449" spans="2:5" x14ac:dyDescent="0.3">
      <c r="B449" s="278"/>
      <c r="C449" s="254" t="s">
        <v>255</v>
      </c>
      <c r="D449" s="202" t="s">
        <v>403</v>
      </c>
      <c r="E449" s="23">
        <v>1</v>
      </c>
    </row>
    <row r="450" spans="2:5" ht="33.75" customHeight="1" x14ac:dyDescent="0.3">
      <c r="B450" s="278"/>
      <c r="C450" s="254" t="s">
        <v>256</v>
      </c>
      <c r="D450" s="202" t="s">
        <v>864</v>
      </c>
      <c r="E450" s="23">
        <v>2</v>
      </c>
    </row>
    <row r="451" spans="2:5" ht="25.5" customHeight="1" x14ac:dyDescent="0.3">
      <c r="B451" s="278"/>
      <c r="C451" s="254" t="s">
        <v>257</v>
      </c>
      <c r="D451" s="202" t="s">
        <v>404</v>
      </c>
      <c r="E451" s="23">
        <v>2</v>
      </c>
    </row>
    <row r="452" spans="2:5" ht="25.5" customHeight="1" x14ac:dyDescent="0.3">
      <c r="B452" s="278"/>
      <c r="C452" s="254" t="s">
        <v>1476</v>
      </c>
      <c r="D452" s="202" t="s">
        <v>396</v>
      </c>
      <c r="E452" s="23">
        <v>3</v>
      </c>
    </row>
    <row r="453" spans="2:5" ht="23.25" customHeight="1" x14ac:dyDescent="0.3">
      <c r="B453" s="278"/>
      <c r="C453" s="254" t="s">
        <v>259</v>
      </c>
      <c r="D453" s="202" t="s">
        <v>405</v>
      </c>
      <c r="E453" s="23">
        <v>2</v>
      </c>
    </row>
    <row r="454" spans="2:5" ht="18.75" customHeight="1" x14ac:dyDescent="0.3">
      <c r="B454" s="278"/>
      <c r="C454" s="254" t="s">
        <v>260</v>
      </c>
      <c r="D454" s="202" t="s">
        <v>865</v>
      </c>
      <c r="E454" s="23">
        <v>1</v>
      </c>
    </row>
    <row r="455" spans="2:5" x14ac:dyDescent="0.3">
      <c r="B455" s="278"/>
      <c r="C455" s="253"/>
      <c r="D455" s="199"/>
      <c r="E455" s="23"/>
    </row>
    <row r="456" spans="2:5" ht="177.75" customHeight="1" x14ac:dyDescent="0.3">
      <c r="B456" s="281" t="s">
        <v>47</v>
      </c>
      <c r="C456" s="253" t="s">
        <v>541</v>
      </c>
      <c r="D456" s="300" t="s">
        <v>677</v>
      </c>
      <c r="E456" s="27">
        <v>10</v>
      </c>
    </row>
    <row r="457" spans="2:5" ht="159.75" customHeight="1" x14ac:dyDescent="0.3">
      <c r="B457" s="280"/>
      <c r="C457" s="253" t="s">
        <v>542</v>
      </c>
      <c r="D457" s="300" t="s">
        <v>678</v>
      </c>
      <c r="E457" s="27">
        <v>10</v>
      </c>
    </row>
    <row r="458" spans="2:5" ht="68.25" customHeight="1" x14ac:dyDescent="0.3">
      <c r="B458" s="280"/>
      <c r="C458" s="253" t="s">
        <v>543</v>
      </c>
      <c r="D458" s="300" t="s">
        <v>679</v>
      </c>
      <c r="E458" s="27">
        <v>4</v>
      </c>
    </row>
    <row r="459" spans="2:5" ht="57" customHeight="1" x14ac:dyDescent="0.3">
      <c r="B459" s="280"/>
      <c r="C459" s="253" t="s">
        <v>544</v>
      </c>
      <c r="D459" s="300" t="s">
        <v>680</v>
      </c>
      <c r="E459" s="27">
        <v>3</v>
      </c>
    </row>
    <row r="460" spans="2:5" ht="45" customHeight="1" x14ac:dyDescent="0.3">
      <c r="B460" s="280"/>
      <c r="C460" s="253" t="s">
        <v>545</v>
      </c>
      <c r="D460" s="300" t="s">
        <v>681</v>
      </c>
      <c r="E460" s="27">
        <v>2</v>
      </c>
    </row>
    <row r="461" spans="2:5" ht="177.75" customHeight="1" x14ac:dyDescent="0.3">
      <c r="B461" s="280"/>
      <c r="C461" s="253" t="s">
        <v>546</v>
      </c>
      <c r="D461" s="300" t="s">
        <v>682</v>
      </c>
      <c r="E461" s="27">
        <v>10</v>
      </c>
    </row>
    <row r="462" spans="2:5" ht="63.75" customHeight="1" x14ac:dyDescent="0.3">
      <c r="B462" s="280"/>
      <c r="C462" s="253" t="s">
        <v>547</v>
      </c>
      <c r="D462" s="300" t="s">
        <v>683</v>
      </c>
      <c r="E462" s="27">
        <v>3</v>
      </c>
    </row>
    <row r="463" spans="2:5" ht="65.25" customHeight="1" x14ac:dyDescent="0.3">
      <c r="B463" s="280"/>
      <c r="C463" s="253" t="s">
        <v>548</v>
      </c>
      <c r="D463" s="300" t="s">
        <v>684</v>
      </c>
      <c r="E463" s="27">
        <v>3</v>
      </c>
    </row>
    <row r="464" spans="2:5" ht="90" customHeight="1" x14ac:dyDescent="0.3">
      <c r="B464" s="280"/>
      <c r="C464" s="253" t="s">
        <v>549</v>
      </c>
      <c r="D464" s="300" t="s">
        <v>685</v>
      </c>
      <c r="E464" s="27">
        <v>5</v>
      </c>
    </row>
    <row r="465" spans="2:5" ht="85.5" customHeight="1" x14ac:dyDescent="0.3">
      <c r="B465" s="280"/>
      <c r="C465" s="253" t="s">
        <v>550</v>
      </c>
      <c r="D465" s="300" t="s">
        <v>686</v>
      </c>
      <c r="E465" s="27">
        <v>5</v>
      </c>
    </row>
    <row r="466" spans="2:5" ht="57" customHeight="1" x14ac:dyDescent="0.3">
      <c r="B466" s="280"/>
      <c r="C466" s="253" t="s">
        <v>551</v>
      </c>
      <c r="D466" s="300" t="s">
        <v>687</v>
      </c>
      <c r="E466" s="27">
        <v>3</v>
      </c>
    </row>
    <row r="467" spans="2:5" ht="53.25" customHeight="1" x14ac:dyDescent="0.3">
      <c r="B467" s="280"/>
      <c r="C467" s="253" t="s">
        <v>552</v>
      </c>
      <c r="D467" s="300" t="s">
        <v>688</v>
      </c>
      <c r="E467" s="27">
        <v>3</v>
      </c>
    </row>
    <row r="468" spans="2:5" ht="60" customHeight="1" x14ac:dyDescent="0.3">
      <c r="B468" s="280"/>
      <c r="C468" s="253" t="s">
        <v>553</v>
      </c>
      <c r="D468" s="300" t="s">
        <v>689</v>
      </c>
      <c r="E468" s="27">
        <v>3</v>
      </c>
    </row>
    <row r="469" spans="2:5" ht="40.5" customHeight="1" x14ac:dyDescent="0.3">
      <c r="B469" s="280"/>
      <c r="C469" s="254" t="s">
        <v>554</v>
      </c>
      <c r="D469" s="300" t="s">
        <v>690</v>
      </c>
      <c r="E469" s="27">
        <v>2</v>
      </c>
    </row>
    <row r="470" spans="2:5" ht="38.25" customHeight="1" x14ac:dyDescent="0.3">
      <c r="B470" s="280"/>
      <c r="C470" s="253" t="s">
        <v>555</v>
      </c>
      <c r="D470" s="300" t="s">
        <v>691</v>
      </c>
      <c r="E470" s="27">
        <v>2</v>
      </c>
    </row>
    <row r="471" spans="2:5" ht="25.5" customHeight="1" x14ac:dyDescent="0.3">
      <c r="B471" s="280"/>
      <c r="C471" s="253" t="s">
        <v>556</v>
      </c>
      <c r="D471" s="300" t="s">
        <v>692</v>
      </c>
      <c r="E471" s="27">
        <v>4</v>
      </c>
    </row>
    <row r="472" spans="2:5" ht="30" customHeight="1" x14ac:dyDescent="0.3">
      <c r="B472" s="280"/>
      <c r="C472" s="253" t="s">
        <v>557</v>
      </c>
      <c r="D472" s="300" t="s">
        <v>693</v>
      </c>
      <c r="E472" s="27">
        <v>3</v>
      </c>
    </row>
    <row r="473" spans="2:5" ht="30" customHeight="1" x14ac:dyDescent="0.3">
      <c r="B473" s="280"/>
      <c r="C473" s="253" t="s">
        <v>558</v>
      </c>
      <c r="D473" s="300" t="s">
        <v>694</v>
      </c>
      <c r="E473" s="27">
        <v>2</v>
      </c>
    </row>
    <row r="474" spans="2:5" ht="31.5" customHeight="1" x14ac:dyDescent="0.3">
      <c r="B474" s="280"/>
      <c r="C474" s="253" t="s">
        <v>559</v>
      </c>
      <c r="D474" s="300" t="s">
        <v>695</v>
      </c>
      <c r="E474" s="27">
        <v>1</v>
      </c>
    </row>
    <row r="475" spans="2:5" ht="25.5" customHeight="1" x14ac:dyDescent="0.3">
      <c r="B475" s="280"/>
      <c r="C475" s="253" t="s">
        <v>560</v>
      </c>
      <c r="D475" s="300" t="s">
        <v>696</v>
      </c>
      <c r="E475" s="27">
        <v>1</v>
      </c>
    </row>
    <row r="476" spans="2:5" ht="37.5" customHeight="1" x14ac:dyDescent="0.3">
      <c r="B476" s="280"/>
      <c r="C476" s="253" t="s">
        <v>561</v>
      </c>
      <c r="D476" s="300" t="s">
        <v>697</v>
      </c>
      <c r="E476" s="27">
        <v>2</v>
      </c>
    </row>
    <row r="477" spans="2:5" ht="33.75" customHeight="1" x14ac:dyDescent="0.3">
      <c r="B477" s="280"/>
      <c r="C477" s="253" t="s">
        <v>562</v>
      </c>
      <c r="D477" s="300" t="s">
        <v>698</v>
      </c>
      <c r="E477" s="27">
        <v>1</v>
      </c>
    </row>
    <row r="478" spans="2:5" ht="35.25" customHeight="1" x14ac:dyDescent="0.3">
      <c r="B478" s="280"/>
      <c r="C478" s="253" t="s">
        <v>563</v>
      </c>
      <c r="D478" s="300" t="s">
        <v>699</v>
      </c>
      <c r="E478" s="27">
        <v>2</v>
      </c>
    </row>
    <row r="479" spans="2:5" ht="35.25" customHeight="1" x14ac:dyDescent="0.3">
      <c r="B479" s="280"/>
      <c r="C479" s="253" t="s">
        <v>564</v>
      </c>
      <c r="D479" s="300" t="s">
        <v>700</v>
      </c>
      <c r="E479" s="27">
        <v>2</v>
      </c>
    </row>
    <row r="480" spans="2:5" ht="36.75" customHeight="1" x14ac:dyDescent="0.3">
      <c r="B480" s="280"/>
      <c r="C480" s="253" t="s">
        <v>565</v>
      </c>
      <c r="D480" s="300" t="s">
        <v>701</v>
      </c>
      <c r="E480" s="27">
        <v>2</v>
      </c>
    </row>
    <row r="481" spans="2:5" ht="42.75" customHeight="1" x14ac:dyDescent="0.3">
      <c r="B481" s="280"/>
      <c r="C481" s="253" t="s">
        <v>566</v>
      </c>
      <c r="D481" s="300" t="s">
        <v>702</v>
      </c>
      <c r="E481" s="27">
        <v>1</v>
      </c>
    </row>
    <row r="482" spans="2:5" ht="21.75" customHeight="1" x14ac:dyDescent="0.3">
      <c r="B482" s="280"/>
      <c r="C482" s="253" t="s">
        <v>567</v>
      </c>
      <c r="D482" s="300" t="s">
        <v>703</v>
      </c>
      <c r="E482" s="27">
        <v>2</v>
      </c>
    </row>
    <row r="483" spans="2:5" ht="20.25" customHeight="1" x14ac:dyDescent="0.3">
      <c r="B483" s="280"/>
      <c r="C483" s="253" t="s">
        <v>568</v>
      </c>
      <c r="D483" s="300" t="s">
        <v>704</v>
      </c>
      <c r="E483" s="27">
        <v>2</v>
      </c>
    </row>
    <row r="484" spans="2:5" ht="20.25" customHeight="1" x14ac:dyDescent="0.3">
      <c r="B484" s="280"/>
      <c r="C484" s="253" t="s">
        <v>569</v>
      </c>
      <c r="D484" s="300" t="s">
        <v>705</v>
      </c>
      <c r="E484" s="27">
        <v>3</v>
      </c>
    </row>
    <row r="485" spans="2:5" ht="20.25" customHeight="1" x14ac:dyDescent="0.3">
      <c r="B485" s="280"/>
      <c r="C485" s="253" t="s">
        <v>552</v>
      </c>
      <c r="D485" s="300" t="s">
        <v>706</v>
      </c>
      <c r="E485" s="27">
        <v>2</v>
      </c>
    </row>
    <row r="486" spans="2:5" ht="29.25" customHeight="1" x14ac:dyDescent="0.3">
      <c r="B486" s="280"/>
      <c r="C486" s="253" t="s">
        <v>570</v>
      </c>
      <c r="D486" s="300" t="s">
        <v>707</v>
      </c>
      <c r="E486" s="27">
        <v>2</v>
      </c>
    </row>
    <row r="487" spans="2:5" ht="23.25" customHeight="1" x14ac:dyDescent="0.3">
      <c r="B487" s="280"/>
      <c r="C487" s="253"/>
      <c r="D487" s="300" t="s">
        <v>708</v>
      </c>
      <c r="E487" s="27">
        <v>8</v>
      </c>
    </row>
    <row r="488" spans="2:5" ht="28.5" customHeight="1" x14ac:dyDescent="0.3">
      <c r="B488" s="280"/>
      <c r="C488" s="253" t="s">
        <v>571</v>
      </c>
      <c r="D488" s="300" t="s">
        <v>709</v>
      </c>
      <c r="E488" s="27">
        <v>6</v>
      </c>
    </row>
    <row r="489" spans="2:5" ht="18.75" customHeight="1" x14ac:dyDescent="0.3">
      <c r="B489" s="280"/>
      <c r="C489" s="253" t="s">
        <v>572</v>
      </c>
      <c r="D489" s="300" t="s">
        <v>710</v>
      </c>
      <c r="E489" s="27">
        <v>12</v>
      </c>
    </row>
    <row r="490" spans="2:5" ht="18.75" customHeight="1" x14ac:dyDescent="0.3">
      <c r="B490" s="280"/>
      <c r="C490" s="253" t="s">
        <v>573</v>
      </c>
      <c r="D490" s="300" t="s">
        <v>711</v>
      </c>
      <c r="E490" s="27">
        <v>2</v>
      </c>
    </row>
    <row r="491" spans="2:5" ht="18.75" customHeight="1" x14ac:dyDescent="0.3">
      <c r="B491" s="280"/>
      <c r="C491" s="253" t="s">
        <v>574</v>
      </c>
      <c r="D491" s="300" t="s">
        <v>712</v>
      </c>
      <c r="E491" s="27">
        <v>12</v>
      </c>
    </row>
    <row r="492" spans="2:5" ht="18.75" customHeight="1" x14ac:dyDescent="0.3">
      <c r="B492" s="280"/>
      <c r="C492" s="253" t="s">
        <v>575</v>
      </c>
      <c r="D492" s="300" t="s">
        <v>713</v>
      </c>
      <c r="E492" s="27">
        <v>15</v>
      </c>
    </row>
    <row r="493" spans="2:5" ht="18.75" customHeight="1" x14ac:dyDescent="0.3">
      <c r="B493" s="280"/>
      <c r="C493" s="253" t="s">
        <v>576</v>
      </c>
      <c r="D493" s="300" t="s">
        <v>714</v>
      </c>
      <c r="E493" s="27">
        <v>5</v>
      </c>
    </row>
    <row r="494" spans="2:5" ht="18" customHeight="1" x14ac:dyDescent="0.3">
      <c r="B494" s="282"/>
      <c r="C494" s="282"/>
    </row>
    <row r="495" spans="2:5" x14ac:dyDescent="0.3">
      <c r="B495" s="282"/>
      <c r="C495" s="282"/>
    </row>
    <row r="496" spans="2:5" x14ac:dyDescent="0.3">
      <c r="B496" s="282"/>
      <c r="C496" s="282"/>
    </row>
    <row r="497" spans="2:3" x14ac:dyDescent="0.3">
      <c r="B497" s="282"/>
      <c r="C497" s="282"/>
    </row>
  </sheetData>
  <customSheetViews>
    <customSheetView guid="{5885B6A6-F699-475F-8BF6-D9B6FBA542EF}" scale="64" fitToPage="1">
      <pane ySplit="36" topLeftCell="A37" activePane="bottomLeft" state="frozen"/>
      <selection pane="bottomLeft" activeCell="A36" sqref="A36"/>
      <pageMargins left="0.7" right="0.7" top="0.78740157499999996" bottom="0.78740157499999996" header="0.3" footer="0.3"/>
      <pageSetup paperSize="9" scale="47" fitToHeight="0" orientation="landscape" r:id="rId1"/>
    </customSheetView>
    <customSheetView guid="{FD3D14DB-0CC9-494B-8AFF-245608A26230}" scale="64" showPageBreaks="1" fitToPage="1" printArea="1">
      <pane ySplit="36" topLeftCell="A37" activePane="bottomLeft" state="frozen"/>
      <selection pane="bottomLeft"/>
      <pageMargins left="0.7" right="0.7" top="0.78740157499999996" bottom="0.78740157499999996" header="0.3" footer="0.3"/>
      <pageSetup paperSize="9" scale="47" fitToHeight="0" orientation="landscape" r:id="rId2"/>
    </customSheetView>
  </customSheetViews>
  <mergeCells count="3">
    <mergeCell ref="B2:E2"/>
    <mergeCell ref="B3:E3"/>
    <mergeCell ref="B4:E4"/>
  </mergeCells>
  <hyperlinks>
    <hyperlink ref="C7" location="'05 BFS QV Lernziele'!PO" display="PO" xr:uid="{00000000-0004-0000-0800-000000000000}"/>
    <hyperlink ref="C8" location="'05 BFS QV Lernziele'!VT_PA" display="VT/PA" xr:uid="{00000000-0004-0000-0800-000001000000}"/>
    <hyperlink ref="C9" location="'05 BFS QV Lernziele'!MedKor" display="MedKor" xr:uid="{00000000-0004-0000-0800-000002000000}"/>
    <hyperlink ref="C10" location="'05 BFS QV Lernziele'!IK" display="IK" xr:uid="{00000000-0004-0000-0800-000003000000}"/>
    <hyperlink ref="C11" location="'05 BFS QV Lernziele'!TERM" display="TERM" xr:uid="{00000000-0004-0000-0800-000004000000}"/>
    <hyperlink ref="C12" location="'05 BFS QV Lernziele'!MedEng" display="MedEng" xr:uid="{00000000-0004-0000-0800-000005000000}"/>
    <hyperlink ref="C14" location="'05 BFS QV Lernziele'!AD" display="AD" xr:uid="{00000000-0004-0000-0800-000006000000}"/>
    <hyperlink ref="C15" location="'05 BFS QV Lernziele'!AP" display="AP" xr:uid="{00000000-0004-0000-0800-000007000000}"/>
    <hyperlink ref="C16" location="'05 BFS QV Lernziele'!Patho" display="Patho" xr:uid="{00000000-0004-0000-0800-000008000000}"/>
    <hyperlink ref="C17" location="'05 BFS QV Lernziele'!Hyg" display="Hyg" xr:uid="{00000000-0004-0000-0800-000009000000}"/>
    <hyperlink ref="C20" location="'05 BFS QV Lernziele'!CH_MT" display="CH/MT" xr:uid="{00000000-0004-0000-0800-00000A000000}"/>
    <hyperlink ref="C21" location="'05 BFS QV Lernziele'!LD" display="LD" xr:uid="{00000000-0004-0000-0800-00000B000000}"/>
    <hyperlink ref="C24" location="'05 BFS QV Lernziele'!Phys" display="Phys" xr:uid="{00000000-0004-0000-0800-00000C000000}"/>
    <hyperlink ref="C25" location="'05 BFS QV Lernziele'!BiDiag" display="BiDiag" xr:uid="{00000000-0004-0000-0800-00000D000000}"/>
    <hyperlink ref="C28" location="'05 BFS QV Lernziele'!Therap" display="Therap" xr:uid="{00000000-0004-0000-0800-00000E000000}"/>
    <hyperlink ref="C29" location="'05 BFS QV Lernziele'!UP" display="UP" xr:uid="{00000000-0004-0000-0800-00000F000000}"/>
    <hyperlink ref="C30" location="'05 BFS QV Lernziele'!Pharma" display="Pharma" xr:uid="{00000000-0004-0000-0800-000010000000}"/>
    <hyperlink ref="B37" location="'05 BFS QV Lernziele'!Berufsfachschulen_Unterrichtsfächer_und_Zuweisungen_Handlungskompetenzen" display="PO" xr:uid="{00000000-0004-0000-0800-000011000000}"/>
    <hyperlink ref="B69" location="'05 BFS QV Lernziele'!Berufsfachschulen_Unterrichtsfächer_und_Zuweisungen_Handlungskompetenzen" display="VT/PA" xr:uid="{00000000-0004-0000-0800-000012000000}"/>
    <hyperlink ref="B87" location="'05 BFS QV Lernziele'!Berufsfachschulen_Unterrichtsfächer_und_Zuweisungen_Handlungskompetenzen" display="MedKor" xr:uid="{00000000-0004-0000-0800-000013000000}"/>
    <hyperlink ref="B94" location="'05 BFS QV Lernziele'!Berufsfachschulen_Unterrichtsfächer_und_Zuweisungen_Handlungskompetenzen" display="IK" xr:uid="{00000000-0004-0000-0800-000014000000}"/>
    <hyperlink ref="B108" location="'05 BFS QV Lernziele'!Berufsfachschulen_Unterrichtsfächer_und_Zuweisungen_Handlungskompetenzen" display="TERM" xr:uid="{00000000-0004-0000-0800-000015000000}"/>
    <hyperlink ref="B129" location="'05 BFS QV Lernziele'!Berufsfachschulen_Unterrichtsfächer_und_Zuweisungen_Handlungskompetenzen" display="MedEng" xr:uid="{00000000-0004-0000-0800-000016000000}"/>
    <hyperlink ref="B135" location="'05 BFS QV Lernziele'!Berufsfachschulen_Unterrichtsfächer_und_Zuweisungen_Handlungskompetenzen" display="AD" xr:uid="{00000000-0004-0000-0800-000017000000}"/>
    <hyperlink ref="B153" location="'05 BFS QV Lernziele'!Berufsfachschulen_Unterrichtsfächer_und_Zuweisungen_Handlungskompetenzen" display="AP" xr:uid="{00000000-0004-0000-0800-000018000000}"/>
    <hyperlink ref="B216" location="'05 BFS QV Lernziele'!Berufsfachschulen_Unterrichtsfächer_und_Zuweisungen_Handlungskompetenzen" display="Patho" xr:uid="{00000000-0004-0000-0800-000019000000}"/>
    <hyperlink ref="B262" location="'05 BFS QV Lernziele'!Berufsfachschulen_Unterrichtsfächer_und_Zuweisungen_Handlungskompetenzen" display="Hyg" xr:uid="{00000000-0004-0000-0800-00001A000000}"/>
    <hyperlink ref="B271" location="'05 BFS QV Lernziele'!Berufsfachschulen_Unterrichtsfächer_und_Zuweisungen_Handlungskompetenzen" display="CH/MT" xr:uid="{00000000-0004-0000-0800-00001B000000}"/>
    <hyperlink ref="B283" location="'05 BFS QV Lernziele'!Berufsfachschulen_Unterrichtsfächer_und_Zuweisungen_Handlungskompetenzen" display="LD" xr:uid="{00000000-0004-0000-0800-00001C000000}"/>
    <hyperlink ref="B337" location="'05 BFS QV Lernziele'!Berufsfachschulen_Unterrichtsfächer_und_Zuweisungen_Handlungskompetenzen" display="Phys" xr:uid="{00000000-0004-0000-0800-00001D000000}"/>
    <hyperlink ref="B343" location="'05 BFS QV Lernziele'!Berufsfachschulen_Unterrichtsfächer_und_Zuweisungen_Handlungskompetenzen" display="BiDiag" xr:uid="{00000000-0004-0000-0800-00001E000000}"/>
    <hyperlink ref="B399" location="'05 BFS QV Lernziele'!Berufsfachschulen_Unterrichtsfächer_und_Zuweisungen_Handlungskompetenzen" display="Therap" xr:uid="{00000000-0004-0000-0800-00001F000000}"/>
    <hyperlink ref="B416" location="'05 BFS QV Lernziele'!Berufsfachschulen_Unterrichtsfächer_und_Zuweisungen_Handlungskompetenzen" display="UP" xr:uid="{00000000-0004-0000-0800-000020000000}"/>
    <hyperlink ref="B432" location="'05 BFS QV Lernziele'!Berufsfachschulen_Unterrichtsfächer_und_Zuweisungen_Handlungskompetenzen" display="Pharma" xr:uid="{00000000-0004-0000-0800-000021000000}"/>
    <hyperlink ref="B456" location="'05 BFS QV Lernziele'!Berufsfachschulen_Unterrichtsfächer_und_Zuweisungen_Handlungskompetenzen" display="Sport" xr:uid="{00000000-0004-0000-0800-000022000000}"/>
    <hyperlink ref="C32" location="'05 BFS QV Lernziele'!Sport" display="Sport(Vorschlag)" xr:uid="{00000000-0004-0000-0800-000023000000}"/>
  </hyperlinks>
  <pageMargins left="0.7" right="0.7" top="0.78740157499999996" bottom="0.78740157499999996" header="0.3" footer="0.3"/>
  <pageSetup paperSize="9" scale="47" fitToHeight="0"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49</vt:i4>
      </vt:variant>
    </vt:vector>
  </HeadingPairs>
  <TitlesOfParts>
    <vt:vector size="69" baseType="lpstr">
      <vt:lpstr>Impressum</vt:lpstr>
      <vt:lpstr>Vorwort</vt:lpstr>
      <vt:lpstr>Anleitung</vt:lpstr>
      <vt:lpstr>Übersicht Entwicklungsprozess</vt:lpstr>
      <vt:lpstr>01 Handlungskompetenzen BiVo</vt:lpstr>
      <vt:lpstr>02 Leistungsziele BiPl</vt:lpstr>
      <vt:lpstr>03 Lernziele detailliert</vt:lpstr>
      <vt:lpstr>04 BFS Unterrichtsfächer</vt:lpstr>
      <vt:lpstr>05 BFS Lernziele</vt:lpstr>
      <vt:lpstr>06 BFS Lektionentafel</vt:lpstr>
      <vt:lpstr>07 alle Lernorte &amp; Lernziele</vt:lpstr>
      <vt:lpstr>08 ÜK Tageverteilung</vt:lpstr>
      <vt:lpstr>09 Übersicht MPA Ablauf</vt:lpstr>
      <vt:lpstr>10 Übersicht Entwicklung HK</vt:lpstr>
      <vt:lpstr>10a HK - Praxisadmin</vt:lpstr>
      <vt:lpstr>10b HK - Sprechst-ass</vt:lpstr>
      <vt:lpstr>10c HK - Labor</vt:lpstr>
      <vt:lpstr>10d HK - Bildg Diagnostik</vt:lpstr>
      <vt:lpstr>10e HK - Therapeutik</vt:lpstr>
      <vt:lpstr>Anhang Schultage ZH</vt:lpstr>
      <vt:lpstr>'05 BFS Lernziele'!AD</vt:lpstr>
      <vt:lpstr>'07 alle Lernorte &amp; Lernziele'!AD</vt:lpstr>
      <vt:lpstr>'05 BFS Lernziele'!AP</vt:lpstr>
      <vt:lpstr>'07 alle Lernorte &amp; Lernziele'!AP</vt:lpstr>
      <vt:lpstr>'04 BFS Unterrichtsfächer'!Assistieren_in_der_medizinischen_Sprechstunde_und_Durchführen_von_diagnostischen_Massnahmen</vt:lpstr>
      <vt:lpstr>'04 BFS Unterrichtsfächer'!Ausführen_von_therapeutischen_Massnahmen</vt:lpstr>
      <vt:lpstr>'07 alle Lernorte &amp; Lernziele'!Berufsfachschulen</vt:lpstr>
      <vt:lpstr>'05 BFS Lernziele'!Berufsfachschulen_Unterrichtsfächer_und_Zuweisungen_Handlungskompetenzen</vt:lpstr>
      <vt:lpstr>'05 BFS Lernziele'!BiDiag</vt:lpstr>
      <vt:lpstr>'07 alle Lernorte &amp; Lernziele'!BiDiag</vt:lpstr>
      <vt:lpstr>'05 BFS Lernziele'!CH_MT</vt:lpstr>
      <vt:lpstr>'07 alle Lernorte &amp; Lernziele'!CH_MT</vt:lpstr>
      <vt:lpstr>'05 BFS Lernziele'!Druckbereich</vt:lpstr>
      <vt:lpstr>'06 BFS Lektionentafel'!Druckbereich</vt:lpstr>
      <vt:lpstr>'07 alle Lernorte &amp; Lernziele'!Druckbereich</vt:lpstr>
      <vt:lpstr>'08 ÜK Tageverteilung'!Druckbereich</vt:lpstr>
      <vt:lpstr>'09 Übersicht MPA Ablauf'!Druckbereich</vt:lpstr>
      <vt:lpstr>'04 BFS Unterrichtsfächer'!Durchführen_von_bildgebender_Diagnostik_und_Beurteilen_der_Bildqualität</vt:lpstr>
      <vt:lpstr>'04 BFS Unterrichtsfächer'!Durchführen_von_Laboruntersuchungen_und_Beurteilen_der_Laborparameter</vt:lpstr>
      <vt:lpstr>'05 BFS Lernziele'!Hyg</vt:lpstr>
      <vt:lpstr>'07 alle Lernorte &amp; Lernziele'!Hyg</vt:lpstr>
      <vt:lpstr>'05 BFS Lernziele'!IK</vt:lpstr>
      <vt:lpstr>'07 alle Lernorte &amp; Lernziele'!IK</vt:lpstr>
      <vt:lpstr>'05 BFS Lernziele'!LD</vt:lpstr>
      <vt:lpstr>'07 alle Lernorte &amp; Lernziele'!LD</vt:lpstr>
      <vt:lpstr>'04 BFS Unterrichtsfächer'!Leistungsziele_mit_Zuordnungen_nach_wissenschaftlichen_Disziplinen_Fächer_an_den_Berufsfachschulen</vt:lpstr>
      <vt:lpstr>'05 BFS Lernziele'!MedEng</vt:lpstr>
      <vt:lpstr>'07 alle Lernorte &amp; Lernziele'!MedEng</vt:lpstr>
      <vt:lpstr>'05 BFS Lernziele'!MedKor</vt:lpstr>
      <vt:lpstr>'07 alle Lernorte &amp; Lernziele'!MedKor</vt:lpstr>
      <vt:lpstr>'04 BFS Unterrichtsfächer'!Organisieren_und_Administrieren_der_medizinischen_Praxis</vt:lpstr>
      <vt:lpstr>'05 BFS Lernziele'!Patho</vt:lpstr>
      <vt:lpstr>'07 alle Lernorte &amp; Lernziele'!Patho</vt:lpstr>
      <vt:lpstr>'05 BFS Lernziele'!Pharma</vt:lpstr>
      <vt:lpstr>'07 alle Lernorte &amp; Lernziele'!Pharma</vt:lpstr>
      <vt:lpstr>'05 BFS Lernziele'!Phys</vt:lpstr>
      <vt:lpstr>'07 alle Lernorte &amp; Lernziele'!Phys</vt:lpstr>
      <vt:lpstr>'05 BFS Lernziele'!PO</vt:lpstr>
      <vt:lpstr>'07 alle Lernorte &amp; Lernziele'!PO</vt:lpstr>
      <vt:lpstr>'05 BFS Lernziele'!Sport</vt:lpstr>
      <vt:lpstr>'07 alle Lernorte &amp; Lernziele'!Sport</vt:lpstr>
      <vt:lpstr>'05 BFS Lernziele'!TERM</vt:lpstr>
      <vt:lpstr>'07 alle Lernorte &amp; Lernziele'!TERM</vt:lpstr>
      <vt:lpstr>'05 BFS Lernziele'!Therap</vt:lpstr>
      <vt:lpstr>'07 alle Lernorte &amp; Lernziele'!Therap</vt:lpstr>
      <vt:lpstr>'05 BFS Lernziele'!UP</vt:lpstr>
      <vt:lpstr>'07 alle Lernorte &amp; Lernziele'!UP</vt:lpstr>
      <vt:lpstr>'05 BFS Lernziele'!VT_PA</vt:lpstr>
      <vt:lpstr>'07 alle Lernorte &amp; Lernziele'!VT_PA</vt:lpstr>
    </vt:vector>
  </TitlesOfParts>
  <Company>EveryWare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MPA Ausbildungsprogramm</dc:title>
  <dc:creator>Muenger, Richard</dc:creator>
  <cp:keywords>BiVo &amp; BiPl 2019</cp:keywords>
  <cp:lastModifiedBy>Lerch Nina</cp:lastModifiedBy>
  <cp:lastPrinted>2019-02-08T08:32:57Z</cp:lastPrinted>
  <dcterms:created xsi:type="dcterms:W3CDTF">2018-03-24T07:18:03Z</dcterms:created>
  <dcterms:modified xsi:type="dcterms:W3CDTF">2021-08-03T14:51:00Z</dcterms:modified>
  <cp:contentStatus/>
</cp:coreProperties>
</file>